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795" windowHeight="8175"/>
  </bookViews>
  <sheets>
    <sheet name="Rencana Aksi 2020-revisi" sheetId="5" r:id="rId1"/>
    <sheet name="Sheet2" sheetId="2" r:id="rId2"/>
    <sheet name="Sheet3" sheetId="3" r:id="rId3"/>
  </sheets>
  <definedNames>
    <definedName name="_xlnm.Print_Titles" localSheetId="0">'Rencana Aksi 2020-revisi'!$6:$8</definedName>
  </definedNames>
  <calcPr calcId="124519"/>
</workbook>
</file>

<file path=xl/calcChain.xml><?xml version="1.0" encoding="utf-8"?>
<calcChain xmlns="http://schemas.openxmlformats.org/spreadsheetml/2006/main">
  <c r="K9" i="5"/>
  <c r="K18"/>
  <c r="K11"/>
</calcChain>
</file>

<file path=xl/sharedStrings.xml><?xml version="1.0" encoding="utf-8"?>
<sst xmlns="http://schemas.openxmlformats.org/spreadsheetml/2006/main" count="218" uniqueCount="123">
  <si>
    <t xml:space="preserve">KOTA PADANG PANJANG </t>
  </si>
  <si>
    <t>TAHUN 2020</t>
  </si>
  <si>
    <t>NO</t>
  </si>
  <si>
    <t>SASARAN STRATEGIS</t>
  </si>
  <si>
    <t>INDIKATOR KINERJA</t>
  </si>
  <si>
    <t>TARGET KINERJA</t>
  </si>
  <si>
    <t>PROGRAM</t>
  </si>
  <si>
    <t>KEGIATAN</t>
  </si>
  <si>
    <t>INDIKATOR KEGIATAN</t>
  </si>
  <si>
    <t>RENCANA AKSI</t>
  </si>
  <si>
    <t>ANGGARAN</t>
  </si>
  <si>
    <t>PENANGGUNG JAWAB</t>
  </si>
  <si>
    <t>JADWAL KEGIATAN</t>
  </si>
  <si>
    <t>KET</t>
  </si>
  <si>
    <t>TW I</t>
  </si>
  <si>
    <t>TW II</t>
  </si>
  <si>
    <t>TW III</t>
  </si>
  <si>
    <t>TW IV</t>
  </si>
  <si>
    <t>Meningkatnnya pelaksanaan SATIMISAKE</t>
  </si>
  <si>
    <t>Program Penyelenggaraan Pemerintahan Kecamatan/Kelurahan</t>
  </si>
  <si>
    <t>3 Pemenang</t>
  </si>
  <si>
    <t>Pembinaan Usaha Kesehatan Sekolah (UKS)</t>
  </si>
  <si>
    <t>-</t>
  </si>
  <si>
    <t>Jumlah Pemenang Lomba UKS</t>
  </si>
  <si>
    <t>1 Forum</t>
  </si>
  <si>
    <t>Peningkatan Kerjasama Dengan Aparat Kemanan Dalam Teknik Pencegahan Kejahatan</t>
  </si>
  <si>
    <t>Jumlah Kegiatan FKPM yang difasilitasi</t>
  </si>
  <si>
    <t>Membentuk satuan keamanan di lingkungan masyarakat</t>
  </si>
  <si>
    <t>2 Kegiatan</t>
  </si>
  <si>
    <t>Peringatan HUT RI dan HUT Kota</t>
  </si>
  <si>
    <t>Jumlah Kegiatan HUTRI dan HUT Kota yang dilaksanakan</t>
  </si>
  <si>
    <t>Melaksanakan Pentas Seni dan budaya, festival, ,lomba cipta dalam upaya Peningkatan Wawasan Kebangsaan</t>
  </si>
  <si>
    <t>Operasional Sistem Informasi Pelayanan Publik</t>
  </si>
  <si>
    <t xml:space="preserve"> -</t>
  </si>
  <si>
    <t>Jumlah Aplikasi dan Sosialisasi yang dijalankan</t>
  </si>
  <si>
    <t>Melaksanakan Bimbingan Teknis pelayanan publik untuk Operator dan petugas Pelayanan Kelurahan dan Kecamatan dengan pemanfaatan Aplikasi Pelayanan</t>
  </si>
  <si>
    <t>Forum Koordinasi dan Diskusi Pimpinan Tentang Masalah Kedinasan Kamtibmas di Kecamatan</t>
  </si>
  <si>
    <t>Jumlah Forum Koordinasi dan Diskusi Pimpinan tentang Masalah Kedinasan Kamtibmas di Kecamatan yang dijalankan</t>
  </si>
  <si>
    <t>8 kelurahan</t>
  </si>
  <si>
    <t>Operasional Persampahan, Pengawasan dan Pemeliharaan Fasilitas Umum</t>
  </si>
  <si>
    <t>Jumlah lokasi pelayanan persampahan</t>
  </si>
  <si>
    <t>Kegiatan Pembinaan dan Penyelenggaraan Kegiatan Posyandu</t>
  </si>
  <si>
    <t>Jumlah Kader Posyandu yang dibina dan jumlah pemenang Lomba Posyandu</t>
  </si>
  <si>
    <t xml:space="preserve">Melaksanakan penilaian terhadap Kader di Kelurahan dan Melakukan Monitoring terhadap kegiatan </t>
  </si>
  <si>
    <t>Jumlah Kader Dasawisma yang dibina dan jumlah pemenang Lomba Dasawisma</t>
  </si>
  <si>
    <t>Lomba HKG PKK KB Kes</t>
  </si>
  <si>
    <t>Jumlah Pemenang lomba HKG PKK KB Kes</t>
  </si>
  <si>
    <t>Terpilihnya 3 pemenang lomba KKG PKK KB-KES</t>
  </si>
  <si>
    <t>Pemberdayaan Lembaga Organisasi Masyarakat Kelurahan/Pedesaan Melalui Kegiatan RT</t>
  </si>
  <si>
    <t>Jumlah RT yang di fasilitasi</t>
  </si>
  <si>
    <t>Jumlah Lembaga/organisasi masyarakat yang diberdayakan</t>
  </si>
  <si>
    <t>`</t>
  </si>
  <si>
    <t>Jumlah Posyantek yang difasilitasi</t>
  </si>
  <si>
    <t>Tersedianya Posyantek Kecamatan yang mampu meberdayakan masyarakat dan terlaksananya sosialisasi posyantek</t>
  </si>
  <si>
    <t>8 kelurahan dan kecamatan</t>
  </si>
  <si>
    <t>Jumlah PKK yang diberdayakan</t>
  </si>
  <si>
    <t>berjalannya kegiatan -  kegiatan PKK pada 8 Kelurahan di kecamatan padang panjang barat</t>
  </si>
  <si>
    <t>1 kegiatan</t>
  </si>
  <si>
    <t>Forum Komunikasi Kecamatan/Kelurahan Sehat</t>
  </si>
  <si>
    <t>Jumlah kegiatan forum kecamatan/kelurahan sehat yang dilaksanakan</t>
  </si>
  <si>
    <t>Tercapainya Kecamatan Sehat</t>
  </si>
  <si>
    <t>Penyelenggaraan Musrenbang Kecamatan/Kelurahan</t>
  </si>
  <si>
    <t>Jumlah kegiatan Musrenbang yang dilaksanakan</t>
  </si>
  <si>
    <t>Pembangunan Sarana dan Prasarana Kelurahan</t>
  </si>
  <si>
    <t>Jumlah lokasi Sarana dan Prasarana yang dibangun atau direhab</t>
  </si>
  <si>
    <t>Terlaksananya pemeliharaan sarana dan prasarana di Kelurahan</t>
  </si>
  <si>
    <t>Pemberdayaan Masyarakat Kelurahan</t>
  </si>
  <si>
    <t>Jumlah kegiatan pemberdayaan masyarakat yang dilaksanakan</t>
  </si>
  <si>
    <t>Terlaksananya pemberdayaan masyarakat di Kelurahan</t>
  </si>
  <si>
    <t>Kelurahan dan Kecamatan</t>
  </si>
  <si>
    <t>Jumlah kegiatan ramadhan yang difasilitasi</t>
  </si>
  <si>
    <t>Terlaksananya Kunjungan ke Mushalla di 8 Kelurahan dan Buka bersama Tim Ramadhan Kecamatan</t>
  </si>
  <si>
    <t>Pemberdayaan Lembaga Organisasi Masyarakat Kelurahan melalui Kegiatan Karang Taruna</t>
  </si>
  <si>
    <t>Jumlah Karang Taruna yang diberdayakan</t>
  </si>
  <si>
    <t>Meningkatnya peran serta Karang Taruna Kelurahan dan Kecamatan dalam Pembangunan</t>
  </si>
  <si>
    <t>PADANG PANJANG,    MARET 2020</t>
  </si>
  <si>
    <r>
      <t xml:space="preserve"> </t>
    </r>
    <r>
      <rPr>
        <sz val="12"/>
        <color indexed="8"/>
        <rFont val="Cambria"/>
        <family val="1"/>
      </rPr>
      <t>Pemberdayaan Kesejahteraan Keluarga (PKK)</t>
    </r>
  </si>
  <si>
    <t>KECAMATAN PADANG PANJANG TIMUR</t>
  </si>
  <si>
    <t>BUDIMAN</t>
  </si>
  <si>
    <t xml:space="preserve">GUSRIAL,S.Sos </t>
  </si>
  <si>
    <t>GUSRIAL, S.Sos</t>
  </si>
  <si>
    <t>ZULFA GUSTI, SE</t>
  </si>
  <si>
    <t>Lomba Pendamping KUBE FM</t>
  </si>
  <si>
    <t>Jumlah Pemenang Lomba Pendamping KUBE FM</t>
  </si>
  <si>
    <t>Terpilihnya 3 Pemenang Lomba Pendamping KUBE FM</t>
  </si>
  <si>
    <t>YUSMARNI,S.Sn.M.Sn</t>
  </si>
  <si>
    <t>Fasilitasi Penyelenggaraan Lomba Pemberdayaan Masyarakat</t>
  </si>
  <si>
    <t>dihadiri oleh 50 orang/kelurahan dan 200 orang dari lembaga-lembaga kecamatan dan Stakeholder</t>
  </si>
  <si>
    <t>Peningkatan Kerukunan dan Kehidupan Beragama</t>
  </si>
  <si>
    <t>CAMAT PADANG PANJANG TIMUR</t>
  </si>
  <si>
    <t>DONI RAHMAN, S.Pd.I</t>
  </si>
  <si>
    <t>NIP. 19780720 200604 1 012</t>
  </si>
  <si>
    <t>TARGET KINERJA KEGIATAN</t>
  </si>
  <si>
    <t>1 Kegiatan</t>
  </si>
  <si>
    <t>Program Peningkatan Partisipasi dan Pemberdayaan Masyarakat Kecamatan/Kelurahan</t>
  </si>
  <si>
    <t>Kegiatan Pembinaan dan Penyelenggaraan Kegiatan Dasawisma</t>
  </si>
  <si>
    <t>Pemberdayaan Lembaga Organisasi Masyarakat Kelurahan/Pedesaan Melalui Kegiatan Lembaga Pemberdayaan Masyarakat (LPM)</t>
  </si>
  <si>
    <t>Pemberdayaan Posyantek Kecamatan</t>
  </si>
  <si>
    <t>Melaksanakan Kegiatan Lomba UKS tingkat Kecamatan Padang Panjang Timur</t>
  </si>
  <si>
    <t>Kegiatan lomba tidak jadi dilaksanakan dikarenakan masa Pandemi Covid-19</t>
  </si>
  <si>
    <t>1 x rapat</t>
  </si>
  <si>
    <t>1 forum</t>
  </si>
  <si>
    <t>Persentase Realisasi Anggaran SATIMISAKE</t>
  </si>
  <si>
    <t>Persentase Nilai Partisipasi Masyarakat</t>
  </si>
  <si>
    <t xml:space="preserve">RENCANA AKSI KINERJA SASARAN (Perubahan) </t>
  </si>
  <si>
    <t>Kegiatan HUT RI tidak jadi dilaksanakan dikarenakan masa Pandemi Covid-19</t>
  </si>
  <si>
    <t>Kegiatan tidak terealisasi  di triwulan I, II dikarenakan ada refocusing anggaran</t>
  </si>
  <si>
    <t>Menurunnya angka kriminalitas di Kecamatan Padang Panjang Timur</t>
  </si>
  <si>
    <t>Meningkatnya kebersihan di wilayah Kecamatan Padang Panjang Timur</t>
  </si>
  <si>
    <t>Anggaran dihilangkan di APBD Perubahan utk penanganan covid-19</t>
  </si>
  <si>
    <t>8 kel</t>
  </si>
  <si>
    <t>berjalannya kegiatan dan fungsi RT pada 8 kelurahan di kecamatan Padang Panjang Timur</t>
  </si>
  <si>
    <t>berjalannya kegiatan - kegiatan LPM pada 8 kelurahan di kecamatan padang panjang timur</t>
  </si>
  <si>
    <t>1 (Kecamatan)</t>
  </si>
  <si>
    <t>1 kec</t>
  </si>
  <si>
    <t>8 kel, 1 kec</t>
  </si>
  <si>
    <t>Jumlah Kegiatan Kelurahan Berprestasi yang dilaksanakan</t>
  </si>
  <si>
    <t>Terpilihnya kelurahan yang berprestasi</t>
  </si>
  <si>
    <t>1 keg</t>
  </si>
  <si>
    <t>2 kegiatan musrenbang</t>
  </si>
  <si>
    <t>2 keg musren</t>
  </si>
  <si>
    <t>Kegiatan tidak jadi dilaksanakan  dikarenakan pandemi covid-19</t>
  </si>
  <si>
    <t>1 kec, 8 kel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</si>
</sst>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%"/>
    <numFmt numFmtId="166" formatCode="_-[$Rp-421]* #,##0_ ;_-[$Rp-421]* \-#,##0\ ;_-[$Rp-421]* &quot;-&quot;_ ;_-@_ "/>
    <numFmt numFmtId="167" formatCode="_(&quot;Rp&quot;* #,##0_);_(&quot;Rp&quot;* \(#,##0\);_(&quot;Rp&quot;* &quot;-&quot;_);_(@_)"/>
    <numFmt numFmtId="168" formatCode="_(* #,##0_);_(* \(#,##0\);_(* &quot;-&quot;??_);_(@_)"/>
  </numFmts>
  <fonts count="31">
    <font>
      <sz val="11"/>
      <color indexed="8"/>
      <name val="Calibri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63"/>
      <name val="Cambria"/>
      <family val="1"/>
      <scheme val="major"/>
    </font>
    <font>
      <b/>
      <sz val="12"/>
      <name val="Cambria"/>
      <family val="1"/>
      <scheme val="major"/>
    </font>
    <font>
      <sz val="12"/>
      <color indexed="63"/>
      <name val="Cambria"/>
      <family val="1"/>
      <scheme val="major"/>
    </font>
    <font>
      <sz val="12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13"/>
      <color indexed="8"/>
      <name val="Cambria"/>
      <family val="1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2" fillId="14" borderId="0" applyNumberFormat="0" applyBorder="0" applyAlignment="0" applyProtection="0"/>
    <xf numFmtId="0" fontId="5" fillId="15" borderId="1" applyNumberFormat="0" applyAlignment="0" applyProtection="0"/>
    <xf numFmtId="0" fontId="18" fillId="0" borderId="0" applyNumberFormat="0" applyFill="0" applyBorder="0" applyAlignment="0" applyProtection="0"/>
    <xf numFmtId="0" fontId="8" fillId="16" borderId="2" applyNumberFormat="0" applyAlignment="0" applyProtection="0"/>
    <xf numFmtId="164" fontId="1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7" fillId="5" borderId="1" applyNumberFormat="0" applyAlignment="0" applyProtection="0"/>
    <xf numFmtId="0" fontId="16" fillId="0" borderId="6" applyNumberFormat="0" applyFill="0" applyAlignment="0" applyProtection="0"/>
    <xf numFmtId="0" fontId="2" fillId="17" borderId="0" applyNumberFormat="0" applyBorder="0" applyAlignment="0" applyProtection="0"/>
    <xf numFmtId="0" fontId="15" fillId="0" borderId="0"/>
    <xf numFmtId="0" fontId="19" fillId="0" borderId="0"/>
    <xf numFmtId="0" fontId="19" fillId="3" borderId="7" applyNumberFormat="0" applyFont="0" applyAlignment="0" applyProtection="0"/>
    <xf numFmtId="0" fontId="4" fillId="15" borderId="8" applyNumberFormat="0" applyAlignment="0" applyProtection="0"/>
    <xf numFmtId="0" fontId="13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21" fillId="0" borderId="0" xfId="0" applyFont="1" applyFill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40" applyFont="1" applyFill="1" applyAlignment="1">
      <alignment vertical="top"/>
    </xf>
    <xf numFmtId="0" fontId="21" fillId="0" borderId="0" xfId="40" applyFont="1" applyFill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2" fillId="0" borderId="12" xfId="4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4" xfId="40" applyNumberFormat="1" applyFont="1" applyFill="1" applyBorder="1" applyAlignment="1">
      <alignment horizontal="center" vertical="center"/>
    </xf>
    <xf numFmtId="0" fontId="23" fillId="0" borderId="18" xfId="4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Border="1" applyAlignment="1">
      <alignment wrapText="1"/>
    </xf>
    <xf numFmtId="167" fontId="21" fillId="0" borderId="0" xfId="0" applyNumberFormat="1" applyFont="1" applyFill="1" applyBorder="1" applyAlignment="1">
      <alignment vertical="center"/>
    </xf>
    <xf numFmtId="167" fontId="21" fillId="0" borderId="0" xfId="40" applyNumberFormat="1" applyFont="1" applyFill="1" applyBorder="1" applyAlignment="1">
      <alignment vertical="top"/>
    </xf>
    <xf numFmtId="167" fontId="21" fillId="0" borderId="0" xfId="40" applyNumberFormat="1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7" fontId="21" fillId="0" borderId="0" xfId="40" applyNumberFormat="1" applyFont="1" applyFill="1" applyAlignment="1">
      <alignment vertical="top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30" fillId="0" borderId="0" xfId="40" applyFont="1" applyFill="1" applyAlignment="1">
      <alignment vertical="center"/>
    </xf>
    <xf numFmtId="0" fontId="30" fillId="0" borderId="0" xfId="40" applyFont="1" applyFill="1" applyAlignment="1">
      <alignment horizontal="center" vertical="center"/>
    </xf>
    <xf numFmtId="0" fontId="30" fillId="0" borderId="0" xfId="40" applyFont="1" applyFill="1" applyAlignment="1">
      <alignment vertical="top"/>
    </xf>
    <xf numFmtId="0" fontId="23" fillId="0" borderId="16" xfId="0" applyNumberFormat="1" applyFont="1" applyFill="1" applyBorder="1" applyAlignment="1">
      <alignment horizontal="center" vertical="center"/>
    </xf>
    <xf numFmtId="0" fontId="22" fillId="0" borderId="12" xfId="40" applyNumberFormat="1" applyFont="1" applyFill="1" applyBorder="1" applyAlignment="1">
      <alignment horizontal="center" vertical="center" wrapText="1"/>
    </xf>
    <xf numFmtId="167" fontId="21" fillId="0" borderId="0" xfId="40" applyNumberFormat="1" applyFont="1" applyFill="1" applyBorder="1" applyAlignment="1">
      <alignment horizontal="center" vertical="center"/>
    </xf>
    <xf numFmtId="167" fontId="28" fillId="0" borderId="0" xfId="4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166" fontId="22" fillId="0" borderId="12" xfId="29" applyNumberFormat="1" applyFont="1" applyFill="1" applyBorder="1" applyAlignment="1">
      <alignment vertical="top"/>
    </xf>
    <xf numFmtId="0" fontId="23" fillId="0" borderId="24" xfId="40" applyFont="1" applyFill="1" applyBorder="1" applyAlignment="1">
      <alignment vertical="center"/>
    </xf>
    <xf numFmtId="0" fontId="23" fillId="0" borderId="12" xfId="0" applyFont="1" applyFill="1" applyBorder="1" applyAlignment="1">
      <alignment vertical="top"/>
    </xf>
    <xf numFmtId="166" fontId="23" fillId="18" borderId="12" xfId="29" applyNumberFormat="1" applyFont="1" applyFill="1" applyBorder="1" applyAlignment="1">
      <alignment vertical="top"/>
    </xf>
    <xf numFmtId="167" fontId="23" fillId="0" borderId="12" xfId="40" applyNumberFormat="1" applyFont="1" applyFill="1" applyBorder="1" applyAlignment="1">
      <alignment vertical="top" wrapText="1"/>
    </xf>
    <xf numFmtId="167" fontId="24" fillId="19" borderId="12" xfId="40" applyNumberFormat="1" applyFont="1" applyFill="1" applyBorder="1" applyAlignment="1">
      <alignment vertical="center"/>
    </xf>
    <xf numFmtId="166" fontId="23" fillId="0" borderId="12" xfId="29" applyNumberFormat="1" applyFont="1" applyFill="1" applyBorder="1" applyAlignment="1">
      <alignment vertical="top"/>
    </xf>
    <xf numFmtId="167" fontId="26" fillId="0" borderId="12" xfId="40" applyNumberFormat="1" applyFont="1" applyFill="1" applyBorder="1" applyAlignment="1">
      <alignment vertical="center"/>
    </xf>
    <xf numFmtId="167" fontId="26" fillId="19" borderId="12" xfId="40" applyNumberFormat="1" applyFont="1" applyFill="1" applyBorder="1" applyAlignment="1">
      <alignment vertical="center"/>
    </xf>
    <xf numFmtId="167" fontId="23" fillId="19" borderId="12" xfId="40" applyNumberFormat="1" applyFont="1" applyFill="1" applyBorder="1" applyAlignment="1">
      <alignment vertical="center"/>
    </xf>
    <xf numFmtId="167" fontId="23" fillId="0" borderId="12" xfId="40" applyNumberFormat="1" applyFont="1" applyFill="1" applyBorder="1" applyAlignment="1">
      <alignment vertical="center"/>
    </xf>
    <xf numFmtId="167" fontId="24" fillId="18" borderId="12" xfId="40" applyNumberFormat="1" applyFont="1" applyFill="1" applyBorder="1" applyAlignment="1">
      <alignment vertical="center"/>
    </xf>
    <xf numFmtId="0" fontId="27" fillId="0" borderId="12" xfId="39" applyFont="1" applyFill="1" applyBorder="1" applyAlignment="1">
      <alignment vertical="top" wrapText="1"/>
    </xf>
    <xf numFmtId="166" fontId="23" fillId="0" borderId="12" xfId="29" applyNumberFormat="1" applyFont="1" applyFill="1" applyBorder="1" applyAlignment="1">
      <alignment vertical="top" wrapText="1"/>
    </xf>
    <xf numFmtId="167" fontId="22" fillId="19" borderId="12" xfId="40" applyNumberFormat="1" applyFont="1" applyFill="1" applyBorder="1" applyAlignment="1">
      <alignment vertical="center"/>
    </xf>
    <xf numFmtId="167" fontId="26" fillId="18" borderId="12" xfId="40" applyNumberFormat="1" applyFont="1" applyFill="1" applyBorder="1" applyAlignment="1">
      <alignment vertical="center"/>
    </xf>
    <xf numFmtId="0" fontId="23" fillId="0" borderId="12" xfId="40" applyFont="1" applyFill="1" applyBorder="1" applyAlignment="1">
      <alignment vertical="top" wrapText="1"/>
    </xf>
    <xf numFmtId="167" fontId="23" fillId="18" borderId="12" xfId="4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top" wrapText="1"/>
    </xf>
    <xf numFmtId="166" fontId="23" fillId="0" borderId="14" xfId="29" applyNumberFormat="1" applyFont="1" applyFill="1" applyBorder="1" applyAlignment="1">
      <alignment vertical="top" wrapText="1"/>
    </xf>
    <xf numFmtId="167" fontId="23" fillId="0" borderId="14" xfId="40" applyNumberFormat="1" applyFont="1" applyFill="1" applyBorder="1" applyAlignment="1">
      <alignment vertical="top" wrapText="1"/>
    </xf>
    <xf numFmtId="167" fontId="23" fillId="19" borderId="14" xfId="40" applyNumberFormat="1" applyFont="1" applyFill="1" applyBorder="1" applyAlignment="1">
      <alignment vertical="center"/>
    </xf>
    <xf numFmtId="0" fontId="23" fillId="0" borderId="23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vertical="top"/>
    </xf>
    <xf numFmtId="0" fontId="22" fillId="0" borderId="23" xfId="40" applyNumberFormat="1" applyFont="1" applyFill="1" applyBorder="1" applyAlignment="1">
      <alignment horizontal="center" vertical="center" wrapText="1"/>
    </xf>
    <xf numFmtId="0" fontId="23" fillId="0" borderId="17" xfId="40" applyNumberFormat="1" applyFont="1" applyFill="1" applyBorder="1" applyAlignment="1">
      <alignment horizontal="center" vertical="center"/>
    </xf>
    <xf numFmtId="167" fontId="24" fillId="19" borderId="23" xfId="40" applyNumberFormat="1" applyFont="1" applyFill="1" applyBorder="1" applyAlignment="1">
      <alignment vertical="center"/>
    </xf>
    <xf numFmtId="167" fontId="26" fillId="0" borderId="23" xfId="40" applyNumberFormat="1" applyFont="1" applyFill="1" applyBorder="1" applyAlignment="1">
      <alignment vertical="center"/>
    </xf>
    <xf numFmtId="167" fontId="23" fillId="19" borderId="23" xfId="40" applyNumberFormat="1" applyFont="1" applyFill="1" applyBorder="1" applyAlignment="1">
      <alignment vertical="center"/>
    </xf>
    <xf numFmtId="167" fontId="26" fillId="19" borderId="23" xfId="40" applyNumberFormat="1" applyFont="1" applyFill="1" applyBorder="1" applyAlignment="1">
      <alignment vertical="center"/>
    </xf>
    <xf numFmtId="167" fontId="22" fillId="0" borderId="23" xfId="40" applyNumberFormat="1" applyFont="1" applyFill="1" applyBorder="1" applyAlignment="1">
      <alignment vertical="center"/>
    </xf>
    <xf numFmtId="167" fontId="23" fillId="0" borderId="23" xfId="40" applyNumberFormat="1" applyFont="1" applyFill="1" applyBorder="1" applyAlignment="1">
      <alignment vertical="center"/>
    </xf>
    <xf numFmtId="167" fontId="23" fillId="19" borderId="17" xfId="40" applyNumberFormat="1" applyFont="1" applyFill="1" applyBorder="1" applyAlignment="1">
      <alignment vertical="center"/>
    </xf>
    <xf numFmtId="0" fontId="22" fillId="0" borderId="30" xfId="40" applyNumberFormat="1" applyFont="1" applyFill="1" applyBorder="1" applyAlignment="1">
      <alignment horizontal="center" vertical="center" wrapText="1"/>
    </xf>
    <xf numFmtId="0" fontId="23" fillId="0" borderId="31" xfId="40" applyNumberFormat="1" applyFont="1" applyFill="1" applyBorder="1" applyAlignment="1">
      <alignment horizontal="center" vertical="center"/>
    </xf>
    <xf numFmtId="167" fontId="23" fillId="0" borderId="30" xfId="40" applyNumberFormat="1" applyFont="1" applyFill="1" applyBorder="1" applyAlignment="1">
      <alignment vertical="top" wrapText="1"/>
    </xf>
    <xf numFmtId="167" fontId="23" fillId="0" borderId="31" xfId="40" applyNumberFormat="1" applyFont="1" applyFill="1" applyBorder="1" applyAlignment="1">
      <alignment vertical="top" wrapText="1"/>
    </xf>
    <xf numFmtId="0" fontId="21" fillId="0" borderId="3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center" vertical="top"/>
    </xf>
    <xf numFmtId="0" fontId="23" fillId="0" borderId="22" xfId="0" quotePrefix="1" applyFont="1" applyFill="1" applyBorder="1" applyAlignment="1">
      <alignment horizontal="center" vertical="top"/>
    </xf>
    <xf numFmtId="0" fontId="23" fillId="0" borderId="15" xfId="0" quotePrefix="1" applyFont="1" applyFill="1" applyBorder="1" applyAlignment="1">
      <alignment horizontal="center" vertical="top"/>
    </xf>
    <xf numFmtId="9" fontId="23" fillId="0" borderId="12" xfId="0" applyNumberFormat="1" applyFont="1" applyFill="1" applyBorder="1" applyAlignment="1">
      <alignment vertical="top" wrapText="1"/>
    </xf>
    <xf numFmtId="0" fontId="23" fillId="0" borderId="24" xfId="40" applyFont="1" applyFill="1" applyBorder="1" applyAlignment="1">
      <alignment vertical="center" wrapText="1"/>
    </xf>
    <xf numFmtId="0" fontId="23" fillId="0" borderId="24" xfId="40" applyFont="1" applyFill="1" applyBorder="1" applyAlignment="1">
      <alignment vertical="top" wrapText="1"/>
    </xf>
    <xf numFmtId="0" fontId="25" fillId="0" borderId="39" xfId="0" applyFont="1" applyFill="1" applyBorder="1" applyAlignment="1">
      <alignment vertical="top" wrapText="1"/>
    </xf>
    <xf numFmtId="0" fontId="25" fillId="0" borderId="40" xfId="39" applyFont="1" applyFill="1" applyBorder="1" applyAlignment="1">
      <alignment vertical="top" wrapText="1"/>
    </xf>
    <xf numFmtId="165" fontId="22" fillId="0" borderId="0" xfId="0" applyNumberFormat="1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>
      <alignment vertical="top" wrapText="1"/>
    </xf>
    <xf numFmtId="0" fontId="27" fillId="0" borderId="39" xfId="0" applyNumberFormat="1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vertical="top"/>
    </xf>
    <xf numFmtId="0" fontId="21" fillId="0" borderId="39" xfId="0" applyFont="1" applyFill="1" applyBorder="1" applyAlignment="1">
      <alignment vertical="center"/>
    </xf>
    <xf numFmtId="0" fontId="23" fillId="0" borderId="32" xfId="0" applyNumberFormat="1" applyFont="1" applyFill="1" applyBorder="1" applyAlignment="1">
      <alignment vertical="top" wrapText="1"/>
    </xf>
    <xf numFmtId="0" fontId="22" fillId="0" borderId="32" xfId="0" applyFont="1" applyFill="1" applyBorder="1" applyAlignment="1">
      <alignment vertical="top" wrapText="1"/>
    </xf>
    <xf numFmtId="9" fontId="22" fillId="0" borderId="34" xfId="0" applyNumberFormat="1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left" vertical="top" wrapText="1"/>
    </xf>
    <xf numFmtId="168" fontId="23" fillId="0" borderId="12" xfId="29" applyNumberFormat="1" applyFont="1" applyFill="1" applyBorder="1" applyAlignment="1">
      <alignment vertical="top" wrapText="1"/>
    </xf>
    <xf numFmtId="168" fontId="23" fillId="0" borderId="30" xfId="29" applyNumberFormat="1" applyFont="1" applyFill="1" applyBorder="1" applyAlignment="1">
      <alignment vertical="top" wrapText="1"/>
    </xf>
    <xf numFmtId="0" fontId="23" fillId="0" borderId="18" xfId="40" applyFont="1" applyFill="1" applyBorder="1" applyAlignment="1">
      <alignment vertical="top" wrapText="1"/>
    </xf>
    <xf numFmtId="0" fontId="25" fillId="0" borderId="39" xfId="0" applyNumberFormat="1" applyFont="1" applyFill="1" applyBorder="1" applyAlignment="1">
      <alignment vertical="center" wrapText="1"/>
    </xf>
    <xf numFmtId="0" fontId="22" fillId="0" borderId="40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top"/>
    </xf>
    <xf numFmtId="0" fontId="23" fillId="0" borderId="36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166" fontId="22" fillId="0" borderId="40" xfId="29" applyNumberFormat="1" applyFont="1" applyFill="1" applyBorder="1" applyAlignment="1">
      <alignment vertical="top"/>
    </xf>
    <xf numFmtId="167" fontId="22" fillId="0" borderId="40" xfId="40" applyNumberFormat="1" applyFont="1" applyFill="1" applyBorder="1" applyAlignment="1">
      <alignment vertical="top"/>
    </xf>
    <xf numFmtId="167" fontId="22" fillId="0" borderId="45" xfId="40" applyNumberFormat="1" applyFont="1" applyFill="1" applyBorder="1" applyAlignment="1">
      <alignment vertical="top"/>
    </xf>
    <xf numFmtId="167" fontId="24" fillId="0" borderId="36" xfId="40" applyNumberFormat="1" applyFont="1" applyFill="1" applyBorder="1" applyAlignment="1">
      <alignment vertical="center"/>
    </xf>
    <xf numFmtId="167" fontId="22" fillId="0" borderId="40" xfId="40" applyNumberFormat="1" applyFont="1" applyFill="1" applyBorder="1" applyAlignment="1">
      <alignment vertical="center"/>
    </xf>
    <xf numFmtId="0" fontId="23" fillId="0" borderId="46" xfId="40" applyFont="1" applyFill="1" applyBorder="1" applyAlignment="1">
      <alignment vertical="center"/>
    </xf>
    <xf numFmtId="0" fontId="22" fillId="0" borderId="43" xfId="0" applyNumberFormat="1" applyFont="1" applyFill="1" applyBorder="1" applyAlignment="1">
      <alignment vertical="top" wrapText="1"/>
    </xf>
    <xf numFmtId="9" fontId="22" fillId="0" borderId="43" xfId="0" applyNumberFormat="1" applyFont="1" applyFill="1" applyBorder="1" applyAlignment="1">
      <alignment horizontal="center" vertical="top" wrapText="1"/>
    </xf>
    <xf numFmtId="0" fontId="22" fillId="0" borderId="43" xfId="0" applyFont="1" applyFill="1" applyBorder="1" applyAlignment="1">
      <alignment vertical="top" wrapText="1"/>
    </xf>
    <xf numFmtId="0" fontId="23" fillId="0" borderId="41" xfId="0" applyFont="1" applyFill="1" applyBorder="1" applyAlignment="1">
      <alignment horizontal="center" vertical="top"/>
    </xf>
    <xf numFmtId="0" fontId="23" fillId="0" borderId="42" xfId="0" applyFont="1" applyFill="1" applyBorder="1" applyAlignment="1">
      <alignment vertical="top" wrapText="1"/>
    </xf>
    <xf numFmtId="0" fontId="23" fillId="0" borderId="43" xfId="0" applyFont="1" applyFill="1" applyBorder="1" applyAlignment="1">
      <alignment vertical="top" wrapText="1"/>
    </xf>
    <xf numFmtId="166" fontId="22" fillId="0" borderId="43" xfId="29" applyNumberFormat="1" applyFont="1" applyFill="1" applyBorder="1" applyAlignment="1">
      <alignment vertical="top"/>
    </xf>
    <xf numFmtId="167" fontId="22" fillId="0" borderId="43" xfId="40" applyNumberFormat="1" applyFont="1" applyFill="1" applyBorder="1" applyAlignment="1">
      <alignment vertical="top"/>
    </xf>
    <xf numFmtId="167" fontId="22" fillId="0" borderId="47" xfId="40" applyNumberFormat="1" applyFont="1" applyFill="1" applyBorder="1" applyAlignment="1">
      <alignment vertical="top"/>
    </xf>
    <xf numFmtId="167" fontId="24" fillId="0" borderId="42" xfId="40" applyNumberFormat="1" applyFont="1" applyFill="1" applyBorder="1" applyAlignment="1">
      <alignment vertical="center"/>
    </xf>
    <xf numFmtId="167" fontId="22" fillId="0" borderId="43" xfId="40" applyNumberFormat="1" applyFont="1" applyFill="1" applyBorder="1" applyAlignment="1">
      <alignment vertical="center"/>
    </xf>
    <xf numFmtId="0" fontId="23" fillId="0" borderId="44" xfId="40" applyFont="1" applyFill="1" applyBorder="1" applyAlignment="1">
      <alignment vertical="center"/>
    </xf>
    <xf numFmtId="165" fontId="22" fillId="0" borderId="39" xfId="0" applyNumberFormat="1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left" vertical="top"/>
    </xf>
    <xf numFmtId="0" fontId="21" fillId="0" borderId="37" xfId="0" applyFont="1" applyFill="1" applyBorder="1" applyAlignment="1">
      <alignment horizontal="left" vertical="top"/>
    </xf>
    <xf numFmtId="0" fontId="21" fillId="0" borderId="38" xfId="0" applyFont="1" applyFill="1" applyBorder="1" applyAlignment="1">
      <alignment horizontal="left" vertical="top"/>
    </xf>
    <xf numFmtId="167" fontId="22" fillId="0" borderId="39" xfId="40" applyNumberFormat="1" applyFont="1" applyFill="1" applyBorder="1" applyAlignment="1">
      <alignment vertical="top"/>
    </xf>
    <xf numFmtId="167" fontId="22" fillId="0" borderId="48" xfId="40" applyNumberFormat="1" applyFont="1" applyFill="1" applyBorder="1" applyAlignment="1">
      <alignment vertical="top"/>
    </xf>
    <xf numFmtId="167" fontId="24" fillId="0" borderId="38" xfId="40" applyNumberFormat="1" applyFont="1" applyFill="1" applyBorder="1" applyAlignment="1">
      <alignment vertical="center"/>
    </xf>
    <xf numFmtId="167" fontId="22" fillId="0" borderId="39" xfId="40" applyNumberFormat="1" applyFont="1" applyFill="1" applyBorder="1" applyAlignment="1">
      <alignment vertical="center"/>
    </xf>
    <xf numFmtId="0" fontId="23" fillId="0" borderId="49" xfId="40" applyFont="1" applyFill="1" applyBorder="1" applyAlignment="1">
      <alignment vertical="center"/>
    </xf>
    <xf numFmtId="164" fontId="30" fillId="0" borderId="0" xfId="29" applyFont="1" applyFill="1" applyAlignment="1">
      <alignment horizontal="center" vertical="center"/>
    </xf>
    <xf numFmtId="0" fontId="30" fillId="0" borderId="0" xfId="40" applyFont="1" applyFill="1" applyAlignment="1">
      <alignment horizontal="center" vertical="center"/>
    </xf>
    <xf numFmtId="0" fontId="22" fillId="0" borderId="28" xfId="40" applyNumberFormat="1" applyFont="1" applyFill="1" applyBorder="1" applyAlignment="1">
      <alignment horizontal="center" vertical="center" wrapText="1"/>
    </xf>
    <xf numFmtId="0" fontId="22" fillId="0" borderId="11" xfId="4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0" xfId="40" applyNumberFormat="1" applyFont="1" applyFill="1" applyBorder="1" applyAlignment="1">
      <alignment horizontal="center" vertical="center" wrapText="1"/>
    </xf>
    <xf numFmtId="0" fontId="22" fillId="0" borderId="12" xfId="40" applyNumberFormat="1" applyFont="1" applyFill="1" applyBorder="1" applyAlignment="1">
      <alignment horizontal="center" vertical="center" wrapText="1"/>
    </xf>
    <xf numFmtId="0" fontId="22" fillId="0" borderId="20" xfId="40" applyNumberFormat="1" applyFont="1" applyFill="1" applyBorder="1" applyAlignment="1">
      <alignment horizontal="center" vertical="center" wrapText="1"/>
    </xf>
    <xf numFmtId="0" fontId="22" fillId="0" borderId="24" xfId="4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29" xfId="4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2" fillId="0" borderId="4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3" fillId="0" borderId="23" xfId="0" applyNumberFormat="1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vertical="top" wrapText="1"/>
    </xf>
    <xf numFmtId="167" fontId="21" fillId="0" borderId="0" xfId="0" applyNumberFormat="1" applyFont="1" applyFill="1" applyBorder="1" applyAlignment="1">
      <alignment horizontal="center" vertical="center"/>
    </xf>
    <xf numFmtId="167" fontId="21" fillId="0" borderId="0" xfId="4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horizontal="center" vertical="center"/>
    </xf>
    <xf numFmtId="167" fontId="28" fillId="0" borderId="0" xfId="4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top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xplanatory Text" xfId="27"/>
    <cellStyle name="Check Cell" xfId="28" builtinId="23" customBuiltin="1"/>
    <cellStyle name="Comma" xfId="29" builtinId="3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1" xfId="39"/>
    <cellStyle name="Normal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Y66"/>
  <sheetViews>
    <sheetView tabSelected="1" topLeftCell="A29" zoomScale="70" zoomScaleNormal="70" workbookViewId="0">
      <selection activeCell="I12" sqref="I12:I34"/>
    </sheetView>
  </sheetViews>
  <sheetFormatPr defaultRowHeight="14.25"/>
  <cols>
    <col min="1" max="1" width="5.42578125" style="3" customWidth="1"/>
    <col min="2" max="2" width="18.42578125" style="3" customWidth="1"/>
    <col min="3" max="3" width="19.5703125" style="3" customWidth="1"/>
    <col min="4" max="4" width="10.7109375" style="4" customWidth="1"/>
    <col min="5" max="5" width="21.7109375" style="3" customWidth="1"/>
    <col min="6" max="6" width="23.28515625" style="3" customWidth="1"/>
    <col min="7" max="7" width="2.5703125" style="4" customWidth="1"/>
    <col min="8" max="8" width="21.140625" style="5" customWidth="1"/>
    <col min="9" max="9" width="21.140625" style="3" customWidth="1"/>
    <col min="10" max="10" width="28" style="3" customWidth="1"/>
    <col min="11" max="11" width="24.140625" style="3" customWidth="1"/>
    <col min="12" max="12" width="20.140625" style="6" customWidth="1"/>
    <col min="13" max="16" width="10" style="6" customWidth="1"/>
    <col min="17" max="20" width="4.7109375" style="7" customWidth="1"/>
    <col min="21" max="21" width="19.7109375" style="7" customWidth="1"/>
    <col min="22" max="23" width="9.140625" style="1" customWidth="1"/>
    <col min="24" max="24" width="8.85546875" style="1" customWidth="1"/>
    <col min="25" max="256" width="9.140625" style="1" customWidth="1"/>
    <col min="257" max="257" width="9.140625" style="2" bestFit="1" customWidth="1"/>
    <col min="258" max="16384" width="9.140625" style="2"/>
  </cols>
  <sheetData>
    <row r="1" spans="1:259" ht="16.5">
      <c r="A1" s="28" t="s">
        <v>104</v>
      </c>
      <c r="B1" s="28"/>
      <c r="C1" s="28"/>
      <c r="D1" s="29"/>
      <c r="E1" s="28"/>
      <c r="F1" s="28"/>
      <c r="G1" s="29"/>
      <c r="H1" s="28"/>
      <c r="I1" s="28"/>
      <c r="J1" s="28"/>
      <c r="K1" s="28"/>
      <c r="L1" s="30"/>
      <c r="M1" s="30"/>
      <c r="N1" s="30"/>
      <c r="O1" s="30"/>
      <c r="P1" s="30"/>
      <c r="Q1" s="28"/>
      <c r="R1" s="28"/>
      <c r="S1" s="28"/>
      <c r="T1" s="28"/>
      <c r="U1" s="28"/>
    </row>
    <row r="2" spans="1:259" ht="16.5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59" ht="16.5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59" ht="16.5">
      <c r="A4" s="134" t="s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59" s="1" customFormat="1" ht="15" thickBot="1">
      <c r="A5" s="3"/>
      <c r="B5" s="3"/>
      <c r="C5" s="3"/>
      <c r="D5" s="4"/>
      <c r="E5" s="3"/>
      <c r="F5" s="3"/>
      <c r="G5" s="4"/>
      <c r="H5" s="5"/>
      <c r="I5" s="3"/>
      <c r="J5" s="3"/>
      <c r="K5" s="3"/>
      <c r="L5" s="6"/>
      <c r="M5" s="6"/>
      <c r="N5" s="6"/>
      <c r="O5" s="6"/>
      <c r="P5" s="6"/>
      <c r="Q5" s="7"/>
      <c r="R5" s="7"/>
      <c r="S5" s="7"/>
      <c r="T5" s="7"/>
      <c r="U5" s="7"/>
    </row>
    <row r="6" spans="1:259" s="26" customFormat="1" ht="41.25" customHeight="1">
      <c r="A6" s="145" t="s">
        <v>2</v>
      </c>
      <c r="B6" s="139" t="s">
        <v>3</v>
      </c>
      <c r="C6" s="148" t="s">
        <v>4</v>
      </c>
      <c r="D6" s="139" t="s">
        <v>5</v>
      </c>
      <c r="E6" s="139" t="s">
        <v>6</v>
      </c>
      <c r="F6" s="139" t="s">
        <v>7</v>
      </c>
      <c r="G6" s="139" t="s">
        <v>8</v>
      </c>
      <c r="H6" s="139"/>
      <c r="I6" s="139" t="s">
        <v>92</v>
      </c>
      <c r="J6" s="139" t="s">
        <v>9</v>
      </c>
      <c r="K6" s="139" t="s">
        <v>10</v>
      </c>
      <c r="L6" s="141" t="s">
        <v>11</v>
      </c>
      <c r="M6" s="136" t="s">
        <v>92</v>
      </c>
      <c r="N6" s="136"/>
      <c r="O6" s="136"/>
      <c r="P6" s="147"/>
      <c r="Q6" s="135" t="s">
        <v>12</v>
      </c>
      <c r="R6" s="136"/>
      <c r="S6" s="136"/>
      <c r="T6" s="136"/>
      <c r="U6" s="143" t="s">
        <v>13</v>
      </c>
    </row>
    <row r="7" spans="1:259" s="27" customFormat="1" ht="47.25">
      <c r="A7" s="146"/>
      <c r="B7" s="140"/>
      <c r="C7" s="149"/>
      <c r="D7" s="140"/>
      <c r="E7" s="140"/>
      <c r="F7" s="140"/>
      <c r="G7" s="140"/>
      <c r="H7" s="140"/>
      <c r="I7" s="140"/>
      <c r="J7" s="140"/>
      <c r="K7" s="140"/>
      <c r="L7" s="142"/>
      <c r="M7" s="32" t="s">
        <v>14</v>
      </c>
      <c r="N7" s="32" t="s">
        <v>15</v>
      </c>
      <c r="O7" s="32" t="s">
        <v>16</v>
      </c>
      <c r="P7" s="72" t="s">
        <v>17</v>
      </c>
      <c r="Q7" s="63" t="s">
        <v>14</v>
      </c>
      <c r="R7" s="9" t="s">
        <v>15</v>
      </c>
      <c r="S7" s="9" t="s">
        <v>16</v>
      </c>
      <c r="T7" s="9" t="s">
        <v>17</v>
      </c>
      <c r="U7" s="144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9" s="8" customFormat="1" ht="16.5" thickBot="1">
      <c r="A8" s="10">
        <v>1</v>
      </c>
      <c r="B8" s="11">
        <v>2</v>
      </c>
      <c r="C8" s="31"/>
      <c r="D8" s="12">
        <v>4</v>
      </c>
      <c r="E8" s="11">
        <v>5</v>
      </c>
      <c r="F8" s="12">
        <v>6</v>
      </c>
      <c r="G8" s="137">
        <v>7</v>
      </c>
      <c r="H8" s="138"/>
      <c r="I8" s="11">
        <v>8</v>
      </c>
      <c r="J8" s="13">
        <v>9</v>
      </c>
      <c r="K8" s="11">
        <v>10</v>
      </c>
      <c r="L8" s="14">
        <v>11</v>
      </c>
      <c r="M8" s="14"/>
      <c r="N8" s="14"/>
      <c r="O8" s="14"/>
      <c r="P8" s="73"/>
      <c r="Q8" s="64">
        <v>12</v>
      </c>
      <c r="R8" s="14">
        <v>13</v>
      </c>
      <c r="S8" s="14">
        <v>14</v>
      </c>
      <c r="T8" s="14">
        <v>15</v>
      </c>
      <c r="U8" s="15">
        <v>16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59" s="17" customFormat="1" ht="82.5" customHeight="1">
      <c r="A9" s="61">
        <v>1</v>
      </c>
      <c r="B9" s="150" t="s">
        <v>18</v>
      </c>
      <c r="C9" s="112" t="s">
        <v>102</v>
      </c>
      <c r="D9" s="113">
        <v>0.87</v>
      </c>
      <c r="E9" s="114"/>
      <c r="F9" s="114"/>
      <c r="G9" s="115"/>
      <c r="H9" s="116"/>
      <c r="I9" s="117"/>
      <c r="J9" s="117"/>
      <c r="K9" s="118">
        <f>K11+K18</f>
        <v>10453386250</v>
      </c>
      <c r="L9" s="119"/>
      <c r="M9" s="119"/>
      <c r="N9" s="119"/>
      <c r="O9" s="119"/>
      <c r="P9" s="120"/>
      <c r="Q9" s="121"/>
      <c r="R9" s="122"/>
      <c r="S9" s="122"/>
      <c r="T9" s="122"/>
      <c r="U9" s="12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</row>
    <row r="10" spans="1:259" s="19" customFormat="1" ht="70.5" customHeight="1">
      <c r="A10" s="60"/>
      <c r="B10" s="151"/>
      <c r="C10" s="101" t="s">
        <v>103</v>
      </c>
      <c r="D10" s="124">
        <v>0.22</v>
      </c>
      <c r="E10" s="125"/>
      <c r="F10" s="125"/>
      <c r="G10" s="126"/>
      <c r="H10" s="127"/>
      <c r="I10" s="125"/>
      <c r="J10" s="125"/>
      <c r="K10" s="125"/>
      <c r="L10" s="128"/>
      <c r="M10" s="128"/>
      <c r="N10" s="128"/>
      <c r="O10" s="128"/>
      <c r="P10" s="129"/>
      <c r="Q10" s="130"/>
      <c r="R10" s="131"/>
      <c r="S10" s="131"/>
      <c r="T10" s="131"/>
      <c r="U10" s="132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</row>
    <row r="11" spans="1:259" s="19" customFormat="1" ht="99" customHeight="1">
      <c r="A11" s="60"/>
      <c r="B11" s="151"/>
      <c r="C11" s="101"/>
      <c r="D11" s="88"/>
      <c r="E11" s="86" t="s">
        <v>19</v>
      </c>
      <c r="F11" s="102"/>
      <c r="G11" s="103"/>
      <c r="H11" s="104"/>
      <c r="I11" s="105"/>
      <c r="J11" s="105"/>
      <c r="K11" s="106">
        <f>SUM(K12:K17)</f>
        <v>1820552000</v>
      </c>
      <c r="L11" s="107"/>
      <c r="M11" s="107"/>
      <c r="N11" s="107"/>
      <c r="O11" s="107"/>
      <c r="P11" s="108"/>
      <c r="Q11" s="109"/>
      <c r="R11" s="110"/>
      <c r="S11" s="110"/>
      <c r="T11" s="110"/>
      <c r="U11" s="111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</row>
    <row r="12" spans="1:259" ht="150" customHeight="1">
      <c r="A12" s="60"/>
      <c r="B12" s="151"/>
      <c r="C12" s="89"/>
      <c r="E12" s="86"/>
      <c r="F12" s="35" t="s">
        <v>21</v>
      </c>
      <c r="G12" s="81" t="s">
        <v>22</v>
      </c>
      <c r="H12" s="77" t="s">
        <v>23</v>
      </c>
      <c r="I12" s="83" t="s">
        <v>20</v>
      </c>
      <c r="J12" s="35" t="s">
        <v>98</v>
      </c>
      <c r="K12" s="40">
        <v>500000</v>
      </c>
      <c r="L12" s="41" t="s">
        <v>78</v>
      </c>
      <c r="M12" s="41" t="s">
        <v>100</v>
      </c>
      <c r="N12" s="41"/>
      <c r="O12" s="41"/>
      <c r="P12" s="74"/>
      <c r="Q12" s="65"/>
      <c r="R12" s="42"/>
      <c r="S12" s="42"/>
      <c r="T12" s="42"/>
      <c r="U12" s="85" t="s">
        <v>99</v>
      </c>
    </row>
    <row r="13" spans="1:259" ht="107.25" customHeight="1">
      <c r="A13" s="60"/>
      <c r="B13" s="151"/>
      <c r="C13" s="89"/>
      <c r="E13" s="86"/>
      <c r="F13" s="35" t="s">
        <v>25</v>
      </c>
      <c r="G13" s="81" t="s">
        <v>22</v>
      </c>
      <c r="H13" s="77" t="s">
        <v>26</v>
      </c>
      <c r="I13" s="35" t="s">
        <v>24</v>
      </c>
      <c r="J13" s="35" t="s">
        <v>27</v>
      </c>
      <c r="K13" s="43">
        <v>39953000</v>
      </c>
      <c r="L13" s="41" t="s">
        <v>79</v>
      </c>
      <c r="M13" s="41" t="s">
        <v>101</v>
      </c>
      <c r="N13" s="41" t="s">
        <v>101</v>
      </c>
      <c r="O13" s="41" t="s">
        <v>101</v>
      </c>
      <c r="P13" s="41" t="s">
        <v>101</v>
      </c>
      <c r="Q13" s="65"/>
      <c r="R13" s="42"/>
      <c r="S13" s="42"/>
      <c r="T13" s="42"/>
      <c r="U13" s="38"/>
    </row>
    <row r="14" spans="1:259" ht="170.25" customHeight="1">
      <c r="A14" s="60"/>
      <c r="B14" s="151"/>
      <c r="C14" s="89"/>
      <c r="E14" s="86"/>
      <c r="F14" s="35" t="s">
        <v>29</v>
      </c>
      <c r="G14" s="80" t="s">
        <v>22</v>
      </c>
      <c r="H14" s="77" t="s">
        <v>30</v>
      </c>
      <c r="I14" s="39" t="s">
        <v>28</v>
      </c>
      <c r="J14" s="35" t="s">
        <v>31</v>
      </c>
      <c r="K14" s="43">
        <v>33635000</v>
      </c>
      <c r="L14" s="41" t="s">
        <v>80</v>
      </c>
      <c r="M14" s="41"/>
      <c r="N14" s="41"/>
      <c r="O14" s="41"/>
      <c r="P14" s="74" t="s">
        <v>57</v>
      </c>
      <c r="Q14" s="66"/>
      <c r="R14" s="45"/>
      <c r="S14" s="42"/>
      <c r="T14" s="42"/>
      <c r="U14" s="85" t="s">
        <v>105</v>
      </c>
    </row>
    <row r="15" spans="1:259" ht="168" customHeight="1">
      <c r="A15" s="60"/>
      <c r="B15" s="151"/>
      <c r="C15" s="89"/>
      <c r="E15" s="86"/>
      <c r="F15" s="35" t="s">
        <v>32</v>
      </c>
      <c r="G15" s="80" t="s">
        <v>33</v>
      </c>
      <c r="H15" s="77" t="s">
        <v>34</v>
      </c>
      <c r="I15" s="35" t="s">
        <v>28</v>
      </c>
      <c r="J15" s="35" t="s">
        <v>35</v>
      </c>
      <c r="K15" s="43">
        <v>41520000</v>
      </c>
      <c r="L15" s="41" t="s">
        <v>81</v>
      </c>
      <c r="M15" s="41"/>
      <c r="N15" s="41"/>
      <c r="O15" s="41"/>
      <c r="P15" s="74" t="s">
        <v>57</v>
      </c>
      <c r="Q15" s="67"/>
      <c r="R15" s="42"/>
      <c r="S15" s="47"/>
      <c r="T15" s="48"/>
      <c r="U15" s="85" t="s">
        <v>106</v>
      </c>
    </row>
    <row r="16" spans="1:259" ht="116.25" customHeight="1">
      <c r="A16" s="60"/>
      <c r="B16" s="151"/>
      <c r="C16" s="89"/>
      <c r="E16" s="86"/>
      <c r="F16" s="35" t="s">
        <v>36</v>
      </c>
      <c r="G16" s="80" t="s">
        <v>33</v>
      </c>
      <c r="H16" s="77" t="s">
        <v>37</v>
      </c>
      <c r="I16" s="35" t="s">
        <v>24</v>
      </c>
      <c r="J16" s="35" t="s">
        <v>107</v>
      </c>
      <c r="K16" s="43">
        <v>12000000</v>
      </c>
      <c r="L16" s="41" t="s">
        <v>79</v>
      </c>
      <c r="M16" s="41" t="s">
        <v>101</v>
      </c>
      <c r="N16" s="41" t="s">
        <v>101</v>
      </c>
      <c r="O16" s="41" t="s">
        <v>101</v>
      </c>
      <c r="P16" s="74" t="s">
        <v>101</v>
      </c>
      <c r="Q16" s="65"/>
      <c r="R16" s="42"/>
      <c r="S16" s="42"/>
      <c r="T16" s="42"/>
      <c r="U16" s="38"/>
    </row>
    <row r="17" spans="1:23" ht="88.5" customHeight="1">
      <c r="A17" s="60"/>
      <c r="B17" s="151"/>
      <c r="C17" s="89"/>
      <c r="E17" s="87"/>
      <c r="F17" s="49" t="s">
        <v>39</v>
      </c>
      <c r="G17" s="81" t="s">
        <v>22</v>
      </c>
      <c r="H17" s="78" t="s">
        <v>40</v>
      </c>
      <c r="I17" s="35" t="s">
        <v>38</v>
      </c>
      <c r="J17" s="35" t="s">
        <v>108</v>
      </c>
      <c r="K17" s="43">
        <v>1692944000</v>
      </c>
      <c r="L17" s="41" t="s">
        <v>80</v>
      </c>
      <c r="M17" s="41" t="s">
        <v>110</v>
      </c>
      <c r="N17" s="41" t="s">
        <v>110</v>
      </c>
      <c r="O17" s="41" t="s">
        <v>110</v>
      </c>
      <c r="P17" s="74" t="s">
        <v>110</v>
      </c>
      <c r="Q17" s="65"/>
      <c r="R17" s="42"/>
      <c r="S17" s="42"/>
      <c r="T17" s="42"/>
      <c r="U17" s="38"/>
    </row>
    <row r="18" spans="1:23" ht="81.75" customHeight="1">
      <c r="A18" s="60"/>
      <c r="B18" s="151"/>
      <c r="C18" s="97"/>
      <c r="D18" s="95"/>
      <c r="E18" s="151" t="s">
        <v>94</v>
      </c>
      <c r="F18" s="36"/>
      <c r="G18" s="80"/>
      <c r="H18" s="77"/>
      <c r="I18" s="35"/>
      <c r="J18" s="35"/>
      <c r="K18" s="37">
        <f>SUM(K19:K34)</f>
        <v>8632834250</v>
      </c>
      <c r="L18" s="41"/>
      <c r="M18" s="41"/>
      <c r="N18" s="41"/>
      <c r="O18" s="41"/>
      <c r="P18" s="74"/>
      <c r="Q18" s="66"/>
      <c r="R18" s="44"/>
      <c r="S18" s="44"/>
      <c r="T18" s="44"/>
      <c r="U18" s="38"/>
    </row>
    <row r="19" spans="1:23" ht="141" customHeight="1">
      <c r="A19" s="60"/>
      <c r="B19" s="151"/>
      <c r="C19" s="90"/>
      <c r="D19" s="96"/>
      <c r="E19" s="151"/>
      <c r="F19" s="35" t="s">
        <v>82</v>
      </c>
      <c r="G19" s="80"/>
      <c r="H19" s="77" t="s">
        <v>83</v>
      </c>
      <c r="I19" s="83" t="s">
        <v>93</v>
      </c>
      <c r="J19" s="35" t="s">
        <v>84</v>
      </c>
      <c r="K19" s="43">
        <v>0</v>
      </c>
      <c r="L19" s="41" t="s">
        <v>78</v>
      </c>
      <c r="M19" s="41" t="s">
        <v>22</v>
      </c>
      <c r="N19" s="41" t="s">
        <v>22</v>
      </c>
      <c r="O19" s="41" t="s">
        <v>22</v>
      </c>
      <c r="P19" s="74" t="s">
        <v>22</v>
      </c>
      <c r="Q19" s="68"/>
      <c r="R19" s="44"/>
      <c r="S19" s="44"/>
      <c r="T19" s="44"/>
      <c r="U19" s="84" t="s">
        <v>109</v>
      </c>
    </row>
    <row r="20" spans="1:23" ht="78.75">
      <c r="A20" s="60"/>
      <c r="B20" s="151"/>
      <c r="C20" s="89"/>
      <c r="E20" s="151"/>
      <c r="F20" s="35" t="s">
        <v>41</v>
      </c>
      <c r="G20" s="80" t="s">
        <v>33</v>
      </c>
      <c r="H20" s="78" t="s">
        <v>42</v>
      </c>
      <c r="I20" s="39" t="s">
        <v>38</v>
      </c>
      <c r="J20" s="35" t="s">
        <v>43</v>
      </c>
      <c r="K20" s="43">
        <v>731480000</v>
      </c>
      <c r="L20" s="41" t="s">
        <v>78</v>
      </c>
      <c r="M20" s="41" t="s">
        <v>110</v>
      </c>
      <c r="N20" s="41" t="s">
        <v>110</v>
      </c>
      <c r="O20" s="41" t="s">
        <v>110</v>
      </c>
      <c r="P20" s="74" t="s">
        <v>110</v>
      </c>
      <c r="Q20" s="65"/>
      <c r="R20" s="42"/>
      <c r="S20" s="42"/>
      <c r="T20" s="42"/>
      <c r="U20" s="38"/>
    </row>
    <row r="21" spans="1:23" ht="78.75">
      <c r="A21" s="60"/>
      <c r="B21" s="151"/>
      <c r="C21" s="89"/>
      <c r="E21" s="151"/>
      <c r="F21" s="35" t="s">
        <v>95</v>
      </c>
      <c r="G21" s="80"/>
      <c r="H21" s="78" t="s">
        <v>44</v>
      </c>
      <c r="I21" s="39" t="s">
        <v>38</v>
      </c>
      <c r="J21" s="35" t="s">
        <v>43</v>
      </c>
      <c r="K21" s="43">
        <v>963240000</v>
      </c>
      <c r="L21" s="41" t="s">
        <v>85</v>
      </c>
      <c r="M21" s="41" t="s">
        <v>110</v>
      </c>
      <c r="N21" s="41" t="s">
        <v>110</v>
      </c>
      <c r="O21" s="41" t="s">
        <v>110</v>
      </c>
      <c r="P21" s="74" t="s">
        <v>110</v>
      </c>
      <c r="Q21" s="65"/>
      <c r="R21" s="42"/>
      <c r="S21" s="42"/>
      <c r="T21" s="42"/>
      <c r="U21" s="38"/>
      <c r="W21" s="20"/>
    </row>
    <row r="22" spans="1:23" ht="46.5" customHeight="1">
      <c r="A22" s="60"/>
      <c r="B22" s="151"/>
      <c r="C22" s="89"/>
      <c r="E22" s="151"/>
      <c r="F22" s="35" t="s">
        <v>45</v>
      </c>
      <c r="G22" s="80"/>
      <c r="H22" s="78" t="s">
        <v>46</v>
      </c>
      <c r="I22" s="39" t="s">
        <v>38</v>
      </c>
      <c r="J22" s="35" t="s">
        <v>47</v>
      </c>
      <c r="K22" s="43">
        <v>28210000</v>
      </c>
      <c r="L22" s="41" t="s">
        <v>78</v>
      </c>
      <c r="M22" s="41"/>
      <c r="N22" s="41"/>
      <c r="O22" s="41"/>
      <c r="P22" s="74" t="s">
        <v>110</v>
      </c>
      <c r="Q22" s="66"/>
      <c r="R22" s="45"/>
      <c r="S22" s="44"/>
      <c r="T22" s="48"/>
      <c r="U22" s="38"/>
    </row>
    <row r="23" spans="1:23" ht="100.5" customHeight="1">
      <c r="A23" s="60"/>
      <c r="B23" s="151"/>
      <c r="C23" s="89"/>
      <c r="E23" s="151"/>
      <c r="F23" s="35" t="s">
        <v>48</v>
      </c>
      <c r="G23" s="81" t="s">
        <v>22</v>
      </c>
      <c r="H23" s="78" t="s">
        <v>49</v>
      </c>
      <c r="I23" s="35" t="s">
        <v>38</v>
      </c>
      <c r="J23" s="35" t="s">
        <v>111</v>
      </c>
      <c r="K23" s="50">
        <v>2136316000</v>
      </c>
      <c r="L23" s="41" t="s">
        <v>79</v>
      </c>
      <c r="M23" s="41" t="s">
        <v>110</v>
      </c>
      <c r="N23" s="41" t="s">
        <v>110</v>
      </c>
      <c r="O23" s="41" t="s">
        <v>110</v>
      </c>
      <c r="P23" s="74" t="s">
        <v>110</v>
      </c>
      <c r="Q23" s="65"/>
      <c r="R23" s="42"/>
      <c r="S23" s="42"/>
      <c r="T23" s="42"/>
      <c r="U23" s="38"/>
    </row>
    <row r="24" spans="1:23" ht="150.75" customHeight="1">
      <c r="A24" s="60"/>
      <c r="B24" s="151"/>
      <c r="C24" s="89"/>
      <c r="E24" s="151"/>
      <c r="F24" s="35" t="s">
        <v>96</v>
      </c>
      <c r="G24" s="81" t="s">
        <v>22</v>
      </c>
      <c r="H24" s="78" t="s">
        <v>50</v>
      </c>
      <c r="I24" s="39" t="s">
        <v>38</v>
      </c>
      <c r="J24" s="35" t="s">
        <v>112</v>
      </c>
      <c r="K24" s="43">
        <v>137349000</v>
      </c>
      <c r="L24" s="41" t="s">
        <v>85</v>
      </c>
      <c r="M24" s="41" t="s">
        <v>110</v>
      </c>
      <c r="N24" s="41" t="s">
        <v>110</v>
      </c>
      <c r="O24" s="41" t="s">
        <v>110</v>
      </c>
      <c r="P24" s="74" t="s">
        <v>110</v>
      </c>
      <c r="Q24" s="65"/>
      <c r="R24" s="42"/>
      <c r="S24" s="42"/>
      <c r="T24" s="42"/>
      <c r="U24" s="38"/>
      <c r="W24" s="1" t="s">
        <v>51</v>
      </c>
    </row>
    <row r="25" spans="1:23" ht="94.5">
      <c r="A25" s="60"/>
      <c r="B25" s="151"/>
      <c r="C25" s="89"/>
      <c r="E25" s="151"/>
      <c r="F25" s="35" t="s">
        <v>97</v>
      </c>
      <c r="G25" s="81" t="s">
        <v>22</v>
      </c>
      <c r="H25" s="78" t="s">
        <v>52</v>
      </c>
      <c r="I25" s="35" t="s">
        <v>113</v>
      </c>
      <c r="J25" s="35" t="s">
        <v>53</v>
      </c>
      <c r="K25" s="43">
        <v>32100000</v>
      </c>
      <c r="L25" s="41" t="s">
        <v>85</v>
      </c>
      <c r="M25" s="41"/>
      <c r="N25" s="98" t="s">
        <v>114</v>
      </c>
      <c r="O25" s="98" t="s">
        <v>114</v>
      </c>
      <c r="P25" s="99" t="s">
        <v>114</v>
      </c>
      <c r="Q25" s="69"/>
      <c r="R25" s="51"/>
      <c r="S25" s="51"/>
      <c r="T25" s="51"/>
      <c r="U25" s="38"/>
    </row>
    <row r="26" spans="1:23" ht="63">
      <c r="A26" s="60"/>
      <c r="B26" s="151"/>
      <c r="C26" s="89"/>
      <c r="E26" s="151"/>
      <c r="F26" s="36" t="s">
        <v>76</v>
      </c>
      <c r="G26" s="81" t="s">
        <v>22</v>
      </c>
      <c r="H26" s="78" t="s">
        <v>55</v>
      </c>
      <c r="I26" s="35" t="s">
        <v>54</v>
      </c>
      <c r="J26" s="35" t="s">
        <v>56</v>
      </c>
      <c r="K26" s="50">
        <v>442003000</v>
      </c>
      <c r="L26" s="41" t="s">
        <v>85</v>
      </c>
      <c r="M26" s="41"/>
      <c r="N26" s="41" t="s">
        <v>115</v>
      </c>
      <c r="O26" s="41" t="s">
        <v>115</v>
      </c>
      <c r="P26" s="74" t="s">
        <v>115</v>
      </c>
      <c r="Q26" s="70"/>
      <c r="R26" s="46"/>
      <c r="S26" s="46"/>
      <c r="T26" s="46"/>
      <c r="U26" s="38"/>
    </row>
    <row r="27" spans="1:23" s="16" customFormat="1" ht="79.5" customHeight="1">
      <c r="A27" s="60"/>
      <c r="B27" s="151"/>
      <c r="C27" s="89"/>
      <c r="E27" s="151"/>
      <c r="F27" s="35" t="s">
        <v>58</v>
      </c>
      <c r="G27" s="81" t="s">
        <v>22</v>
      </c>
      <c r="H27" s="78" t="s">
        <v>59</v>
      </c>
      <c r="I27" s="35" t="s">
        <v>57</v>
      </c>
      <c r="J27" s="39" t="s">
        <v>60</v>
      </c>
      <c r="K27" s="43">
        <v>45830000</v>
      </c>
      <c r="L27" s="41" t="s">
        <v>78</v>
      </c>
      <c r="M27" s="41"/>
      <c r="N27" s="41"/>
      <c r="O27" s="41"/>
      <c r="P27" s="74"/>
      <c r="Q27" s="68"/>
      <c r="R27" s="45"/>
      <c r="S27" s="45"/>
      <c r="T27" s="45"/>
      <c r="U27" s="38"/>
    </row>
    <row r="28" spans="1:23" s="16" customFormat="1" ht="102.75" customHeight="1">
      <c r="A28" s="60"/>
      <c r="B28" s="151"/>
      <c r="C28" s="91"/>
      <c r="E28" s="151"/>
      <c r="F28" s="59" t="s">
        <v>86</v>
      </c>
      <c r="G28" s="81"/>
      <c r="H28" s="78" t="s">
        <v>116</v>
      </c>
      <c r="I28" s="35" t="s">
        <v>57</v>
      </c>
      <c r="J28" s="35" t="s">
        <v>117</v>
      </c>
      <c r="K28" s="43">
        <v>14800000</v>
      </c>
      <c r="L28" s="41" t="s">
        <v>85</v>
      </c>
      <c r="M28" s="41"/>
      <c r="N28" s="41"/>
      <c r="O28" s="41" t="s">
        <v>118</v>
      </c>
      <c r="P28" s="74"/>
      <c r="Q28" s="68"/>
      <c r="R28" s="45"/>
      <c r="S28" s="52"/>
      <c r="T28" s="52"/>
      <c r="U28" s="38"/>
    </row>
    <row r="29" spans="1:23" ht="79.5" customHeight="1">
      <c r="A29" s="60"/>
      <c r="B29" s="151"/>
      <c r="C29" s="89"/>
      <c r="E29" s="151"/>
      <c r="F29" s="35" t="s">
        <v>61</v>
      </c>
      <c r="G29" s="80" t="s">
        <v>33</v>
      </c>
      <c r="H29" s="77" t="s">
        <v>62</v>
      </c>
      <c r="I29" s="35" t="s">
        <v>119</v>
      </c>
      <c r="J29" s="35" t="s">
        <v>87</v>
      </c>
      <c r="K29" s="43">
        <v>197100950</v>
      </c>
      <c r="L29" s="41" t="s">
        <v>85</v>
      </c>
      <c r="M29" s="41" t="s">
        <v>120</v>
      </c>
      <c r="N29" s="41"/>
      <c r="O29" s="41"/>
      <c r="P29" s="74"/>
      <c r="Q29" s="67"/>
      <c r="R29" s="47"/>
      <c r="S29" s="47"/>
      <c r="T29" s="47"/>
      <c r="U29" s="38"/>
    </row>
    <row r="30" spans="1:23" ht="79.5" customHeight="1">
      <c r="A30" s="60"/>
      <c r="B30" s="151"/>
      <c r="C30" s="89"/>
      <c r="E30" s="151"/>
      <c r="F30" s="35" t="s">
        <v>63</v>
      </c>
      <c r="G30" s="80" t="s">
        <v>33</v>
      </c>
      <c r="H30" s="77" t="s">
        <v>64</v>
      </c>
      <c r="I30" s="53" t="s">
        <v>38</v>
      </c>
      <c r="J30" s="35" t="s">
        <v>65</v>
      </c>
      <c r="K30" s="43">
        <v>1664389000</v>
      </c>
      <c r="L30" s="41" t="s">
        <v>85</v>
      </c>
      <c r="M30" s="41"/>
      <c r="N30" s="41"/>
      <c r="O30" s="41"/>
      <c r="P30" s="74" t="s">
        <v>110</v>
      </c>
      <c r="Q30" s="70"/>
      <c r="R30" s="46"/>
      <c r="S30" s="46"/>
      <c r="T30" s="47"/>
      <c r="U30" s="38"/>
    </row>
    <row r="31" spans="1:23" ht="79.5" customHeight="1">
      <c r="A31" s="60"/>
      <c r="B31" s="151"/>
      <c r="C31" s="89"/>
      <c r="E31" s="151"/>
      <c r="F31" s="35" t="s">
        <v>66</v>
      </c>
      <c r="G31" s="80" t="s">
        <v>33</v>
      </c>
      <c r="H31" s="78" t="s">
        <v>67</v>
      </c>
      <c r="I31" s="39" t="s">
        <v>38</v>
      </c>
      <c r="J31" s="35" t="s">
        <v>68</v>
      </c>
      <c r="K31" s="43">
        <v>1920897300</v>
      </c>
      <c r="L31" s="41" t="s">
        <v>85</v>
      </c>
      <c r="M31" s="41"/>
      <c r="N31" s="41"/>
      <c r="O31" s="41" t="s">
        <v>110</v>
      </c>
      <c r="P31" s="74" t="s">
        <v>110</v>
      </c>
      <c r="Q31" s="70"/>
      <c r="R31" s="46"/>
      <c r="S31" s="46"/>
      <c r="T31" s="47"/>
      <c r="U31" s="38"/>
    </row>
    <row r="32" spans="1:23" ht="129.75" customHeight="1" thickBot="1">
      <c r="A32" s="60"/>
      <c r="B32" s="151"/>
      <c r="C32" s="92"/>
      <c r="E32" s="151"/>
      <c r="F32" s="153" t="s">
        <v>88</v>
      </c>
      <c r="G32" s="81" t="s">
        <v>22</v>
      </c>
      <c r="H32" s="78" t="s">
        <v>70</v>
      </c>
      <c r="I32" s="154" t="s">
        <v>57</v>
      </c>
      <c r="J32" s="35" t="s">
        <v>71</v>
      </c>
      <c r="K32" s="43">
        <v>217112000</v>
      </c>
      <c r="L32" s="41" t="s">
        <v>78</v>
      </c>
      <c r="M32" s="41" t="s">
        <v>22</v>
      </c>
      <c r="N32" s="41" t="s">
        <v>22</v>
      </c>
      <c r="O32" s="41" t="s">
        <v>22</v>
      </c>
      <c r="P32" s="74" t="s">
        <v>22</v>
      </c>
      <c r="Q32" s="67"/>
      <c r="R32" s="46"/>
      <c r="S32" s="47"/>
      <c r="T32" s="47"/>
      <c r="U32" s="100" t="s">
        <v>121</v>
      </c>
    </row>
    <row r="33" spans="1:259" ht="15.75" hidden="1" customHeight="1">
      <c r="A33" s="60"/>
      <c r="B33" s="151"/>
      <c r="E33" s="159"/>
      <c r="F33" s="153"/>
      <c r="G33" s="81" t="s">
        <v>22</v>
      </c>
      <c r="H33" s="78"/>
      <c r="I33" s="154"/>
      <c r="J33" s="35"/>
      <c r="K33" s="43"/>
      <c r="L33" s="41"/>
      <c r="M33" s="41"/>
      <c r="N33" s="41"/>
      <c r="O33" s="41"/>
      <c r="P33" s="74"/>
      <c r="Q33" s="70"/>
      <c r="R33" s="54"/>
      <c r="S33" s="47"/>
      <c r="T33" s="47"/>
      <c r="U33" s="38"/>
    </row>
    <row r="34" spans="1:259" ht="119.25" customHeight="1" thickBot="1">
      <c r="A34" s="62"/>
      <c r="B34" s="152"/>
      <c r="C34" s="93"/>
      <c r="D34" s="76"/>
      <c r="E34" s="94"/>
      <c r="F34" s="55" t="s">
        <v>72</v>
      </c>
      <c r="G34" s="82" t="s">
        <v>22</v>
      </c>
      <c r="H34" s="79" t="s">
        <v>73</v>
      </c>
      <c r="I34" s="55" t="s">
        <v>69</v>
      </c>
      <c r="J34" s="55" t="s">
        <v>74</v>
      </c>
      <c r="K34" s="56">
        <v>102007000</v>
      </c>
      <c r="L34" s="57" t="s">
        <v>78</v>
      </c>
      <c r="M34" s="57"/>
      <c r="N34" s="57" t="s">
        <v>122</v>
      </c>
      <c r="O34" s="57" t="s">
        <v>122</v>
      </c>
      <c r="P34" s="75" t="s">
        <v>122</v>
      </c>
      <c r="Q34" s="71"/>
      <c r="R34" s="58"/>
      <c r="S34" s="58"/>
      <c r="T34" s="58"/>
      <c r="U34" s="100"/>
    </row>
    <row r="35" spans="1:259">
      <c r="K35" s="21"/>
      <c r="L35" s="22"/>
      <c r="M35" s="22"/>
      <c r="N35" s="22"/>
      <c r="O35" s="22"/>
      <c r="P35" s="22"/>
      <c r="Q35" s="23"/>
      <c r="R35" s="23"/>
      <c r="S35" s="23"/>
      <c r="T35" s="23"/>
    </row>
    <row r="36" spans="1:259">
      <c r="K36" s="155" t="s">
        <v>75</v>
      </c>
      <c r="L36" s="156"/>
      <c r="M36" s="33"/>
      <c r="N36" s="33"/>
      <c r="O36" s="33"/>
      <c r="P36" s="33"/>
      <c r="Q36" s="23"/>
      <c r="R36" s="23"/>
      <c r="S36" s="23"/>
      <c r="T36" s="23"/>
    </row>
    <row r="37" spans="1:259">
      <c r="K37" s="155" t="s">
        <v>89</v>
      </c>
      <c r="L37" s="156"/>
      <c r="M37" s="33"/>
      <c r="N37" s="33"/>
      <c r="O37" s="33"/>
      <c r="P37" s="33"/>
      <c r="Q37" s="23"/>
      <c r="R37" s="23"/>
      <c r="S37" s="23"/>
      <c r="T37" s="23"/>
    </row>
    <row r="38" spans="1:259">
      <c r="K38" s="21"/>
      <c r="L38" s="22"/>
      <c r="M38" s="22"/>
      <c r="N38" s="22"/>
      <c r="O38" s="22"/>
      <c r="P38" s="22"/>
      <c r="Q38" s="23"/>
      <c r="R38" s="23"/>
      <c r="S38" s="23"/>
      <c r="T38" s="23"/>
    </row>
    <row r="39" spans="1:259">
      <c r="K39" s="21"/>
      <c r="L39" s="22"/>
      <c r="M39" s="22"/>
      <c r="N39" s="22"/>
      <c r="O39" s="22"/>
      <c r="P39" s="22"/>
      <c r="Q39" s="23"/>
      <c r="R39" s="23"/>
      <c r="S39" s="23"/>
      <c r="T39" s="23"/>
    </row>
    <row r="40" spans="1:259" s="24" customFormat="1">
      <c r="A40" s="3"/>
      <c r="B40" s="3"/>
      <c r="C40" s="3"/>
      <c r="D40" s="4"/>
      <c r="E40" s="3"/>
      <c r="F40" s="3"/>
      <c r="G40" s="4"/>
      <c r="H40" s="5"/>
      <c r="I40" s="3"/>
      <c r="J40" s="3"/>
      <c r="K40" s="157" t="s">
        <v>90</v>
      </c>
      <c r="L40" s="158"/>
      <c r="M40" s="34"/>
      <c r="N40" s="34"/>
      <c r="O40" s="34"/>
      <c r="P40" s="34"/>
      <c r="Q40" s="23"/>
      <c r="R40" s="23"/>
      <c r="S40" s="23"/>
      <c r="T40" s="23"/>
      <c r="U40" s="7"/>
      <c r="V40" s="1"/>
      <c r="W40" s="1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</row>
    <row r="41" spans="1:259" s="24" customFormat="1">
      <c r="A41" s="3"/>
      <c r="B41" s="3"/>
      <c r="C41" s="3"/>
      <c r="D41" s="4"/>
      <c r="E41" s="3"/>
      <c r="F41" s="3"/>
      <c r="G41" s="4"/>
      <c r="H41" s="5"/>
      <c r="I41" s="3"/>
      <c r="J41" s="3"/>
      <c r="K41" s="155" t="s">
        <v>91</v>
      </c>
      <c r="L41" s="156"/>
      <c r="M41" s="33"/>
      <c r="N41" s="33"/>
      <c r="O41" s="33"/>
      <c r="P41" s="33"/>
      <c r="Q41" s="23"/>
      <c r="R41" s="23"/>
      <c r="S41" s="23"/>
      <c r="T41" s="23"/>
      <c r="U41" s="7"/>
      <c r="V41" s="1"/>
      <c r="W41" s="1"/>
      <c r="X41" s="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</row>
    <row r="42" spans="1:259" s="24" customFormat="1">
      <c r="A42" s="3"/>
      <c r="B42" s="3"/>
      <c r="C42" s="3"/>
      <c r="D42" s="4"/>
      <c r="E42" s="3"/>
      <c r="F42" s="3"/>
      <c r="G42" s="4"/>
      <c r="H42" s="5"/>
      <c r="I42" s="3"/>
      <c r="J42" s="3"/>
      <c r="K42" s="21"/>
      <c r="L42" s="22"/>
      <c r="M42" s="22"/>
      <c r="N42" s="22"/>
      <c r="O42" s="22"/>
      <c r="P42" s="22"/>
      <c r="Q42" s="23"/>
      <c r="R42" s="23"/>
      <c r="S42" s="23"/>
      <c r="T42" s="23"/>
      <c r="U42" s="7"/>
      <c r="V42" s="1"/>
      <c r="W42" s="1"/>
      <c r="X42" s="1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</row>
    <row r="43" spans="1:259" s="24" customFormat="1">
      <c r="A43" s="3"/>
      <c r="B43" s="3"/>
      <c r="C43" s="3"/>
      <c r="D43" s="4"/>
      <c r="E43" s="3"/>
      <c r="F43" s="3"/>
      <c r="G43" s="4"/>
      <c r="H43" s="5"/>
      <c r="I43" s="3"/>
      <c r="J43" s="3"/>
      <c r="K43" s="21"/>
      <c r="L43" s="25"/>
      <c r="M43" s="25"/>
      <c r="N43" s="25"/>
      <c r="O43" s="25"/>
      <c r="P43" s="25"/>
      <c r="Q43" s="23"/>
      <c r="R43" s="23"/>
      <c r="S43" s="23"/>
      <c r="T43" s="23"/>
      <c r="U43" s="7"/>
      <c r="V43" s="1"/>
      <c r="W43" s="1"/>
      <c r="X43" s="1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</row>
    <row r="44" spans="1:259" s="24" customFormat="1">
      <c r="A44" s="3"/>
      <c r="B44" s="3"/>
      <c r="C44" s="3"/>
      <c r="D44" s="4"/>
      <c r="E44" s="3"/>
      <c r="F44" s="3"/>
      <c r="G44" s="4"/>
      <c r="H44" s="5"/>
      <c r="I44" s="3"/>
      <c r="J44" s="3"/>
      <c r="K44" s="21"/>
      <c r="L44" s="25"/>
      <c r="M44" s="25"/>
      <c r="N44" s="25"/>
      <c r="O44" s="25"/>
      <c r="P44" s="25"/>
      <c r="Q44" s="23"/>
      <c r="R44" s="23"/>
      <c r="S44" s="23"/>
      <c r="T44" s="23"/>
      <c r="U44" s="7"/>
      <c r="V44" s="1"/>
      <c r="W44" s="1"/>
      <c r="X44" s="1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</row>
    <row r="45" spans="1:259" s="24" customFormat="1">
      <c r="A45" s="3"/>
      <c r="B45" s="3"/>
      <c r="C45" s="3"/>
      <c r="D45" s="4"/>
      <c r="E45" s="3"/>
      <c r="F45" s="3"/>
      <c r="G45" s="4"/>
      <c r="H45" s="5"/>
      <c r="I45" s="3"/>
      <c r="J45" s="3"/>
      <c r="K45" s="21"/>
      <c r="L45" s="25"/>
      <c r="M45" s="25"/>
      <c r="N45" s="25"/>
      <c r="O45" s="25"/>
      <c r="P45" s="25"/>
      <c r="Q45" s="23"/>
      <c r="R45" s="23"/>
      <c r="S45" s="23"/>
      <c r="T45" s="23"/>
      <c r="U45" s="7"/>
      <c r="V45" s="1"/>
      <c r="W45" s="1"/>
      <c r="X45" s="1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</row>
    <row r="46" spans="1:259" s="24" customFormat="1">
      <c r="A46" s="3"/>
      <c r="B46" s="3"/>
      <c r="C46" s="3"/>
      <c r="D46" s="4"/>
      <c r="E46" s="3"/>
      <c r="F46" s="3"/>
      <c r="G46" s="4"/>
      <c r="H46" s="5"/>
      <c r="I46" s="3"/>
      <c r="J46" s="3"/>
      <c r="K46" s="21"/>
      <c r="L46" s="25"/>
      <c r="M46" s="25"/>
      <c r="N46" s="25"/>
      <c r="O46" s="25"/>
      <c r="P46" s="25"/>
      <c r="Q46" s="23"/>
      <c r="R46" s="23"/>
      <c r="S46" s="23"/>
      <c r="T46" s="23"/>
      <c r="U46" s="7"/>
      <c r="V46" s="1"/>
      <c r="W46" s="1"/>
      <c r="X46" s="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</row>
    <row r="47" spans="1:259" s="24" customFormat="1">
      <c r="A47" s="3"/>
      <c r="B47" s="3"/>
      <c r="C47" s="3"/>
      <c r="D47" s="4"/>
      <c r="E47" s="3"/>
      <c r="F47" s="3"/>
      <c r="G47" s="4"/>
      <c r="H47" s="5"/>
      <c r="I47" s="3"/>
      <c r="J47" s="3"/>
      <c r="K47" s="21"/>
      <c r="L47" s="25"/>
      <c r="M47" s="25"/>
      <c r="N47" s="25"/>
      <c r="O47" s="25"/>
      <c r="P47" s="25"/>
      <c r="Q47" s="23"/>
      <c r="R47" s="23"/>
      <c r="S47" s="23"/>
      <c r="T47" s="23"/>
      <c r="U47" s="7"/>
      <c r="V47" s="1"/>
      <c r="W47" s="1"/>
      <c r="X47" s="1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</row>
    <row r="48" spans="1:259" s="24" customFormat="1">
      <c r="A48" s="3"/>
      <c r="B48" s="3"/>
      <c r="C48" s="3"/>
      <c r="D48" s="4"/>
      <c r="E48" s="3"/>
      <c r="F48" s="3"/>
      <c r="G48" s="4"/>
      <c r="H48" s="5"/>
      <c r="I48" s="3"/>
      <c r="J48" s="3"/>
      <c r="K48" s="21"/>
      <c r="L48" s="25"/>
      <c r="M48" s="25"/>
      <c r="N48" s="25"/>
      <c r="O48" s="25"/>
      <c r="P48" s="25"/>
      <c r="Q48" s="23"/>
      <c r="R48" s="23"/>
      <c r="S48" s="23"/>
      <c r="T48" s="23"/>
      <c r="U48" s="7"/>
      <c r="V48" s="1"/>
      <c r="W48" s="1"/>
      <c r="X48" s="1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</row>
    <row r="49" spans="1:259" s="24" customFormat="1">
      <c r="A49" s="3"/>
      <c r="B49" s="3"/>
      <c r="C49" s="3"/>
      <c r="D49" s="4"/>
      <c r="E49" s="3"/>
      <c r="F49" s="3"/>
      <c r="G49" s="4"/>
      <c r="H49" s="5"/>
      <c r="I49" s="3"/>
      <c r="J49" s="3"/>
      <c r="K49" s="21"/>
      <c r="L49" s="6"/>
      <c r="M49" s="6"/>
      <c r="N49" s="6"/>
      <c r="O49" s="6"/>
      <c r="P49" s="6"/>
      <c r="Q49" s="7"/>
      <c r="R49" s="7"/>
      <c r="S49" s="7"/>
      <c r="T49" s="7"/>
      <c r="U49" s="7"/>
      <c r="V49" s="1"/>
      <c r="W49" s="1"/>
      <c r="X49" s="1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</row>
    <row r="50" spans="1:259" s="24" customFormat="1">
      <c r="A50" s="3"/>
      <c r="B50" s="3"/>
      <c r="C50" s="3"/>
      <c r="D50" s="4"/>
      <c r="E50" s="3"/>
      <c r="F50" s="3"/>
      <c r="G50" s="4"/>
      <c r="H50" s="5"/>
      <c r="I50" s="3"/>
      <c r="J50" s="3"/>
      <c r="K50" s="21"/>
      <c r="L50" s="6"/>
      <c r="M50" s="6"/>
      <c r="N50" s="6"/>
      <c r="O50" s="6"/>
      <c r="P50" s="6"/>
      <c r="Q50" s="7"/>
      <c r="R50" s="7"/>
      <c r="S50" s="7"/>
      <c r="T50" s="7"/>
      <c r="U50" s="7"/>
      <c r="V50" s="1"/>
      <c r="W50" s="1"/>
      <c r="X50" s="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</row>
    <row r="51" spans="1:259" s="24" customFormat="1">
      <c r="A51" s="3"/>
      <c r="B51" s="3"/>
      <c r="C51" s="3"/>
      <c r="D51" s="4"/>
      <c r="E51" s="3"/>
      <c r="F51" s="3"/>
      <c r="G51" s="4"/>
      <c r="H51" s="5"/>
      <c r="I51" s="3"/>
      <c r="J51" s="3"/>
      <c r="K51" s="21"/>
      <c r="L51" s="6"/>
      <c r="M51" s="6"/>
      <c r="N51" s="6"/>
      <c r="O51" s="6"/>
      <c r="P51" s="6"/>
      <c r="Q51" s="7"/>
      <c r="R51" s="7"/>
      <c r="S51" s="7"/>
      <c r="T51" s="7"/>
      <c r="U51" s="7"/>
      <c r="V51" s="1"/>
      <c r="W51" s="1"/>
      <c r="X51" s="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</row>
    <row r="52" spans="1:259" s="24" customFormat="1">
      <c r="A52" s="3"/>
      <c r="B52" s="3"/>
      <c r="C52" s="3"/>
      <c r="D52" s="4"/>
      <c r="E52" s="3"/>
      <c r="F52" s="3"/>
      <c r="G52" s="4"/>
      <c r="H52" s="5"/>
      <c r="I52" s="3"/>
      <c r="J52" s="3"/>
      <c r="K52" s="21"/>
      <c r="L52" s="6"/>
      <c r="M52" s="6"/>
      <c r="N52" s="6"/>
      <c r="O52" s="6"/>
      <c r="P52" s="6"/>
      <c r="Q52" s="7"/>
      <c r="R52" s="7"/>
      <c r="S52" s="7"/>
      <c r="T52" s="7"/>
      <c r="U52" s="7"/>
      <c r="V52" s="1"/>
      <c r="W52" s="1"/>
      <c r="X52" s="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</row>
    <row r="53" spans="1:259" s="24" customFormat="1">
      <c r="A53" s="3"/>
      <c r="B53" s="3"/>
      <c r="C53" s="3"/>
      <c r="D53" s="4"/>
      <c r="E53" s="3"/>
      <c r="F53" s="3"/>
      <c r="G53" s="4"/>
      <c r="H53" s="5"/>
      <c r="I53" s="3"/>
      <c r="J53" s="3"/>
      <c r="K53" s="21"/>
      <c r="L53" s="6"/>
      <c r="M53" s="6"/>
      <c r="N53" s="6"/>
      <c r="O53" s="6"/>
      <c r="P53" s="6"/>
      <c r="Q53" s="7"/>
      <c r="R53" s="7"/>
      <c r="S53" s="7"/>
      <c r="T53" s="7"/>
      <c r="U53" s="7"/>
      <c r="V53" s="1"/>
      <c r="W53" s="1"/>
      <c r="X53" s="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</row>
    <row r="54" spans="1:259" s="24" customFormat="1">
      <c r="A54" s="3"/>
      <c r="B54" s="3"/>
      <c r="C54" s="3"/>
      <c r="D54" s="4"/>
      <c r="E54" s="3"/>
      <c r="F54" s="3"/>
      <c r="G54" s="4"/>
      <c r="H54" s="5"/>
      <c r="I54" s="3"/>
      <c r="J54" s="3"/>
      <c r="K54" s="21"/>
      <c r="L54" s="6"/>
      <c r="M54" s="6"/>
      <c r="N54" s="6"/>
      <c r="O54" s="6"/>
      <c r="P54" s="6"/>
      <c r="Q54" s="7"/>
      <c r="R54" s="7"/>
      <c r="S54" s="7"/>
      <c r="T54" s="7"/>
      <c r="U54" s="7"/>
      <c r="V54" s="1"/>
      <c r="W54" s="1"/>
      <c r="X54" s="1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</row>
    <row r="55" spans="1:259" s="24" customFormat="1">
      <c r="A55" s="3"/>
      <c r="B55" s="3"/>
      <c r="C55" s="3"/>
      <c r="D55" s="4"/>
      <c r="E55" s="3"/>
      <c r="F55" s="3"/>
      <c r="G55" s="4"/>
      <c r="H55" s="5"/>
      <c r="I55" s="3"/>
      <c r="J55" s="3"/>
      <c r="K55" s="21"/>
      <c r="L55" s="6"/>
      <c r="M55" s="6"/>
      <c r="N55" s="6"/>
      <c r="O55" s="6"/>
      <c r="P55" s="6"/>
      <c r="Q55" s="7"/>
      <c r="R55" s="7"/>
      <c r="S55" s="7"/>
      <c r="T55" s="7"/>
      <c r="U55" s="7"/>
      <c r="V55" s="1"/>
      <c r="W55" s="1"/>
      <c r="X55" s="1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</row>
    <row r="56" spans="1:259" s="24" customFormat="1">
      <c r="A56" s="3"/>
      <c r="B56" s="3"/>
      <c r="C56" s="3"/>
      <c r="D56" s="4"/>
      <c r="E56" s="3"/>
      <c r="F56" s="3"/>
      <c r="G56" s="4"/>
      <c r="H56" s="5"/>
      <c r="I56" s="3"/>
      <c r="J56" s="3"/>
      <c r="K56" s="21"/>
      <c r="L56" s="6"/>
      <c r="M56" s="6"/>
      <c r="N56" s="6"/>
      <c r="O56" s="6"/>
      <c r="P56" s="6"/>
      <c r="Q56" s="7"/>
      <c r="R56" s="7"/>
      <c r="S56" s="7"/>
      <c r="T56" s="7"/>
      <c r="U56" s="7"/>
      <c r="V56" s="1"/>
      <c r="W56" s="1"/>
      <c r="X56" s="1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</row>
    <row r="57" spans="1:259" s="24" customFormat="1">
      <c r="A57" s="3"/>
      <c r="B57" s="3"/>
      <c r="C57" s="3"/>
      <c r="D57" s="4"/>
      <c r="E57" s="3"/>
      <c r="F57" s="3"/>
      <c r="G57" s="4"/>
      <c r="H57" s="5"/>
      <c r="I57" s="3"/>
      <c r="J57" s="3"/>
      <c r="K57" s="21"/>
      <c r="L57" s="6"/>
      <c r="M57" s="6"/>
      <c r="N57" s="6"/>
      <c r="O57" s="6"/>
      <c r="P57" s="6"/>
      <c r="Q57" s="7"/>
      <c r="R57" s="7"/>
      <c r="S57" s="7"/>
      <c r="T57" s="7"/>
      <c r="U57" s="7"/>
      <c r="V57" s="1"/>
      <c r="W57" s="1"/>
      <c r="X57" s="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</row>
    <row r="58" spans="1:259" s="24" customFormat="1">
      <c r="A58" s="3"/>
      <c r="B58" s="3"/>
      <c r="C58" s="3"/>
      <c r="D58" s="4"/>
      <c r="E58" s="3"/>
      <c r="F58" s="3"/>
      <c r="G58" s="4"/>
      <c r="H58" s="5"/>
      <c r="I58" s="3"/>
      <c r="J58" s="3"/>
      <c r="K58" s="21"/>
      <c r="L58" s="6"/>
      <c r="M58" s="6"/>
      <c r="N58" s="6"/>
      <c r="O58" s="6"/>
      <c r="P58" s="6"/>
      <c r="Q58" s="7"/>
      <c r="R58" s="7"/>
      <c r="S58" s="7"/>
      <c r="T58" s="7"/>
      <c r="U58" s="7"/>
      <c r="V58" s="1"/>
      <c r="W58" s="1"/>
      <c r="X58" s="1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</row>
    <row r="59" spans="1:259" s="24" customFormat="1">
      <c r="A59" s="3"/>
      <c r="B59" s="3"/>
      <c r="C59" s="3"/>
      <c r="D59" s="4"/>
      <c r="E59" s="3"/>
      <c r="F59" s="3"/>
      <c r="G59" s="4"/>
      <c r="H59" s="5"/>
      <c r="I59" s="3"/>
      <c r="J59" s="3"/>
      <c r="K59" s="21"/>
      <c r="L59" s="6"/>
      <c r="M59" s="6"/>
      <c r="N59" s="6"/>
      <c r="O59" s="6"/>
      <c r="P59" s="6"/>
      <c r="Q59" s="7"/>
      <c r="R59" s="7"/>
      <c r="S59" s="7"/>
      <c r="T59" s="7"/>
      <c r="U59" s="7"/>
      <c r="V59" s="1"/>
      <c r="W59" s="1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</row>
    <row r="60" spans="1:259" s="24" customFormat="1">
      <c r="A60" s="3"/>
      <c r="B60" s="3"/>
      <c r="C60" s="3"/>
      <c r="D60" s="4"/>
      <c r="E60" s="3"/>
      <c r="F60" s="3"/>
      <c r="G60" s="4"/>
      <c r="H60" s="5"/>
      <c r="I60" s="3"/>
      <c r="J60" s="3"/>
      <c r="K60" s="21"/>
      <c r="L60" s="6"/>
      <c r="M60" s="6"/>
      <c r="N60" s="6"/>
      <c r="O60" s="6"/>
      <c r="P60" s="6"/>
      <c r="Q60" s="7"/>
      <c r="R60" s="7"/>
      <c r="S60" s="7"/>
      <c r="T60" s="7"/>
      <c r="U60" s="7"/>
      <c r="V60" s="1"/>
      <c r="W60" s="1"/>
      <c r="X60" s="1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</row>
    <row r="61" spans="1:259" s="24" customFormat="1">
      <c r="A61" s="3"/>
      <c r="B61" s="3"/>
      <c r="C61" s="3"/>
      <c r="D61" s="4"/>
      <c r="E61" s="3"/>
      <c r="F61" s="3"/>
      <c r="G61" s="4"/>
      <c r="H61" s="5"/>
      <c r="I61" s="3"/>
      <c r="J61" s="3"/>
      <c r="K61" s="21"/>
      <c r="L61" s="6"/>
      <c r="M61" s="6"/>
      <c r="N61" s="6"/>
      <c r="O61" s="6"/>
      <c r="P61" s="6"/>
      <c r="Q61" s="7"/>
      <c r="R61" s="7"/>
      <c r="S61" s="7"/>
      <c r="T61" s="7"/>
      <c r="U61" s="7"/>
      <c r="V61" s="1"/>
      <c r="W61" s="1"/>
      <c r="X61" s="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</row>
    <row r="62" spans="1:259" s="24" customFormat="1">
      <c r="A62" s="3"/>
      <c r="B62" s="3"/>
      <c r="C62" s="3"/>
      <c r="D62" s="4"/>
      <c r="E62" s="3"/>
      <c r="F62" s="3"/>
      <c r="G62" s="4"/>
      <c r="H62" s="5"/>
      <c r="I62" s="3"/>
      <c r="J62" s="3"/>
      <c r="K62" s="21"/>
      <c r="L62" s="6"/>
      <c r="M62" s="6"/>
      <c r="N62" s="6"/>
      <c r="O62" s="6"/>
      <c r="P62" s="6"/>
      <c r="Q62" s="7"/>
      <c r="R62" s="7"/>
      <c r="S62" s="7"/>
      <c r="T62" s="7"/>
      <c r="U62" s="7"/>
      <c r="V62" s="1"/>
      <c r="W62" s="1"/>
      <c r="X62" s="1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</row>
    <row r="63" spans="1:259" s="24" customFormat="1">
      <c r="A63" s="3"/>
      <c r="B63" s="3"/>
      <c r="C63" s="3"/>
      <c r="D63" s="4"/>
      <c r="E63" s="3"/>
      <c r="F63" s="3"/>
      <c r="G63" s="4"/>
      <c r="H63" s="5"/>
      <c r="I63" s="3"/>
      <c r="J63" s="3"/>
      <c r="K63" s="21"/>
      <c r="L63" s="6"/>
      <c r="M63" s="6"/>
      <c r="N63" s="6"/>
      <c r="O63" s="6"/>
      <c r="P63" s="6"/>
      <c r="Q63" s="7"/>
      <c r="R63" s="7"/>
      <c r="S63" s="7"/>
      <c r="T63" s="7"/>
      <c r="U63" s="7"/>
      <c r="V63" s="1"/>
      <c r="W63" s="1"/>
      <c r="X63" s="1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</row>
    <row r="64" spans="1:259" s="24" customFormat="1">
      <c r="A64" s="3"/>
      <c r="B64" s="3"/>
      <c r="C64" s="3"/>
      <c r="D64" s="4"/>
      <c r="E64" s="3"/>
      <c r="F64" s="3"/>
      <c r="G64" s="4"/>
      <c r="H64" s="5"/>
      <c r="I64" s="3"/>
      <c r="J64" s="3"/>
      <c r="K64" s="21"/>
      <c r="L64" s="6"/>
      <c r="M64" s="6"/>
      <c r="N64" s="6"/>
      <c r="O64" s="6"/>
      <c r="P64" s="6"/>
      <c r="Q64" s="7"/>
      <c r="R64" s="7"/>
      <c r="S64" s="7"/>
      <c r="T64" s="7"/>
      <c r="U64" s="7"/>
      <c r="V64" s="1"/>
      <c r="W64" s="1"/>
      <c r="X64" s="1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</row>
    <row r="65" spans="1:259" s="24" customFormat="1">
      <c r="A65" s="3"/>
      <c r="B65" s="3"/>
      <c r="C65" s="3"/>
      <c r="D65" s="4"/>
      <c r="E65" s="3"/>
      <c r="F65" s="3"/>
      <c r="G65" s="4"/>
      <c r="H65" s="5"/>
      <c r="I65" s="3"/>
      <c r="J65" s="3"/>
      <c r="K65" s="21"/>
      <c r="L65" s="6"/>
      <c r="M65" s="6"/>
      <c r="N65" s="6"/>
      <c r="O65" s="6"/>
      <c r="P65" s="6"/>
      <c r="Q65" s="7"/>
      <c r="R65" s="7"/>
      <c r="S65" s="7"/>
      <c r="T65" s="7"/>
      <c r="U65" s="7"/>
      <c r="V65" s="1"/>
      <c r="W65" s="1"/>
      <c r="X65" s="1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</row>
    <row r="66" spans="1:259" s="24" customFormat="1">
      <c r="A66" s="3"/>
      <c r="B66" s="3"/>
      <c r="C66" s="3"/>
      <c r="D66" s="4"/>
      <c r="E66" s="3"/>
      <c r="F66" s="3"/>
      <c r="G66" s="4"/>
      <c r="H66" s="5"/>
      <c r="I66" s="3"/>
      <c r="J66" s="3"/>
      <c r="K66" s="21"/>
      <c r="L66" s="6"/>
      <c r="M66" s="6"/>
      <c r="N66" s="6"/>
      <c r="O66" s="6"/>
      <c r="P66" s="6"/>
      <c r="Q66" s="7"/>
      <c r="R66" s="7"/>
      <c r="S66" s="7"/>
      <c r="T66" s="7"/>
      <c r="U66" s="7"/>
      <c r="V66" s="1"/>
      <c r="W66" s="1"/>
      <c r="X66" s="1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</row>
  </sheetData>
  <mergeCells count="26">
    <mergeCell ref="K36:L36"/>
    <mergeCell ref="K37:L37"/>
    <mergeCell ref="K40:L40"/>
    <mergeCell ref="K41:L41"/>
    <mergeCell ref="G6:H7"/>
    <mergeCell ref="B9:B34"/>
    <mergeCell ref="F32:F33"/>
    <mergeCell ref="D6:D7"/>
    <mergeCell ref="I32:I33"/>
    <mergeCell ref="I6:I7"/>
    <mergeCell ref="E18:E33"/>
    <mergeCell ref="F6:F7"/>
    <mergeCell ref="A2:U2"/>
    <mergeCell ref="A3:U3"/>
    <mergeCell ref="A4:U4"/>
    <mergeCell ref="Q6:T6"/>
    <mergeCell ref="G8:H8"/>
    <mergeCell ref="E6:E7"/>
    <mergeCell ref="K6:K7"/>
    <mergeCell ref="L6:L7"/>
    <mergeCell ref="U6:U7"/>
    <mergeCell ref="A6:A7"/>
    <mergeCell ref="B6:B7"/>
    <mergeCell ref="J6:J7"/>
    <mergeCell ref="M6:P6"/>
    <mergeCell ref="C6:C7"/>
  </mergeCells>
  <pageMargins left="0.27559055118110237" right="0.23622047244094491" top="0.74803149606299213" bottom="0.74803149606299213" header="0.31496062992125984" footer="0.31496062992125984"/>
  <pageSetup paperSize="5" scale="5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69861111111111107" right="0.6986111111111110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69861111111111107" right="0.6986111111111110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Rencana Aksi 2020-revisi</vt:lpstr>
      <vt:lpstr>Sheet2</vt:lpstr>
      <vt:lpstr>Sheet3</vt:lpstr>
      <vt:lpstr>'Rencana Aksi 2020-revisi'!Print_Titles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DELL</cp:lastModifiedBy>
  <cp:revision/>
  <cp:lastPrinted>2021-06-07T07:04:52Z</cp:lastPrinted>
  <dcterms:created xsi:type="dcterms:W3CDTF">2017-09-11T07:02:29Z</dcterms:created>
  <dcterms:modified xsi:type="dcterms:W3CDTF">2021-06-07T07:57:43Z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